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E:\Excel Project\"/>
    </mc:Choice>
  </mc:AlternateContent>
  <xr:revisionPtr revIDLastSave="0" documentId="13_ncr:1_{485E4169-403C-4CEC-B093-12AE87CE8A44}" xr6:coauthVersionLast="47" xr6:coauthVersionMax="47" xr10:uidLastSave="{00000000-0000-0000-0000-000000000000}"/>
  <bookViews>
    <workbookView xWindow="-108" yWindow="-108" windowWidth="23256" windowHeight="12456" tabRatio="640" firstSheet="3" activeTab="5" xr2:uid="{AFE7257D-46AA-4274-9CDD-22209CFB2511}"/>
  </bookViews>
  <sheets>
    <sheet name="Customer Performance NS Report" sheetId="1" r:id="rId1"/>
    <sheet name="Market Performance vs Target" sheetId="4" r:id="rId2"/>
    <sheet name="Top 10 products based on NS" sheetId="6" r:id="rId3"/>
    <sheet name="Division Level Report" sheetId="7" r:id="rId4"/>
    <sheet name="Top 5 Bottom 5 products by  Qty" sheetId="8" r:id="rId5"/>
    <sheet name="Top 5 market by NS 2021" sheetId="9" r:id="rId6"/>
  </sheets>
  <calcPr calcId="191029"/>
  <pivotCaches>
    <pivotCache cacheId="355" r:id="rId7"/>
    <pivotCache cacheId="356" r:id="rId8"/>
    <pivotCache cacheId="357" r:id="rId9"/>
    <pivotCache cacheId="358" r:id="rId10"/>
    <pivotCache cacheId="394" r:id="rId11"/>
    <pivotCache cacheId="403" r:id="rId12"/>
    <pivotCache cacheId="428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8b6e995-72aa-4e23-8164-2232b151a427" name="dim_customer" connection="Query - dim_customer"/>
          <x15:modelTable id="dim_market_58c918f4-4ad4-4510-8756-b03920ba7e41" name="dim_market" connection="Query - dim_market"/>
          <x15:modelTable id="dim_product_7717e38e-f518-4597-acd0-7923c3fd6e00" name="dim_product" connection="Query - dim_product"/>
          <x15:modelTable id="fact_sales_monthly_e1f9415e-8fc4-45b9-927e-565c24bf0716" name="fact_sales_monthly" connection="Query - fact_sales_monthly"/>
          <x15:modelTable id="dim_date_f3b79158-8c1d-4088-aed6-db9b0a521ad8" name="dim_date" connection="Query - dim_date"/>
          <x15:modelTable id="ns_targets_2021_b5bdd4b5-afeb-4e0a-9054-95e4cce1ca2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6290CF5-1020-4C91-8BCB-E2DF6E394C9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be1cea0a-79a9-4609-8385-f7648e630c0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2FD9C88C-4078-4B23-8DB5-68F4FF3CEC5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c696337-ef2d-40ee-b936-71d68ec824c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5B4EB326-3957-446C-A1F7-7A9B45487415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24dbc87-238f-41e3-aa8e-14bbe2380c87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9C92990-F794-4A2E-A908-BC406436D19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eafeb32-893a-4d5d-b6b5-ca4cf711bba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CDD7170D-E165-4F6C-A24D-5B3E95F4E32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6bf8506-a5f3-461d-a52b-2591bdcfaf5a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D93BB226-F7D6-4B31-A3E1-7FCCF0FFF77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82a4544-7b32-40c9-bfd5-58448ef79bad"/>
      </ext>
    </extLst>
  </connection>
  <connection id="7" xr16:uid="{F3A85DF2-D3D5-40E5-BE8D-3ECE6DFE7B22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8CF43DAD-4CD3-45AA-A5AD-88CCF9ABFFB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<sst xmlns="http://schemas.openxmlformats.org/spreadsheetml/2006/main" count="221" uniqueCount="143">
  <si>
    <t>2020</t>
  </si>
  <si>
    <t>2021</t>
  </si>
  <si>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</si>
  <si>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</si>
  <si>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</si>
  <si>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</si>
  <si>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</si>
  <si>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</si>
  <si>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</si>
  <si>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</si>
  <si>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</si>
  <si>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</si>
  <si>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</si>
  <si>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</si>
  <si>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</si>
  <si>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</si>
  <si>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</si>
  <si>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</si>
  <si>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</si>
  <si>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</si>
  <si>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</si>
  <si>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</si>
  <si>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</si>
  <si>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</si>
  <si>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</si>
  <si>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</si>
  <si>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</si>
  <si>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</si>
  <si>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</si>
  <si>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</si>
  <si>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</si>
  <si>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</si>
  <si>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</si>
  <si>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</si>
  <si>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</si>
  <si>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</si>
  <si>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</si>
  <si>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</si>
  <si>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</si>
  <si>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</si>
  <si>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</si>
  <si>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</si>
  <si>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</si>
  <si>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</si>
  <si>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</si>
  <si>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</si>
  <si>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</si>
  <si>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</si>
  <si>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</si>
  <si>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</si>
  <si>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</si>
  <si>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</si>
  <si>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</si>
  <si>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</si>
  <si>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</si>
  <si>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</si>
  <si>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</si>
  <si>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</si>
  <si>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</si>
  <si>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</si>
  <si>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</si>
  <si>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</si>
  <si>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</si>
  <si>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</si>
  <si>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</si>
  <si>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</si>
  <si>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</si>
  <si>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</si>
  <si>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</si>
  <si>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</si>
  <si>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</si>
  <si>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</si>
  <si>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</si>
  <si>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</si>
  <si>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</si>
  <si>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</si>
  <si>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</si>
  <si>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</si>
  <si>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</si>
  <si>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</si>
  <si>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</si>
  <si>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</si>
  <si>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</si>
  <si>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</si>
  <si>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</si>
  <si>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</si>
  <si>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Norway</t>
  </si>
  <si>
    <t>Pakistan</t>
  </si>
  <si>
    <t>Philippines</t>
  </si>
  <si>
    <t>Poland</t>
  </si>
  <si>
    <t>Portugal</t>
  </si>
  <si>
    <t>South Korea</t>
  </si>
  <si>
    <t>Spain</t>
  </si>
  <si>
    <t>Sweden</t>
  </si>
  <si>
    <t>United Kingdom</t>
  </si>
  <si>
    <t>USA</t>
  </si>
  <si>
    <t>(blank)</t>
  </si>
  <si>
    <t>NetSales 19</t>
  </si>
  <si>
    <t>NetSales 20</t>
  </si>
  <si>
    <t>NetSales 21</t>
  </si>
  <si>
    <t>NetSales 21 vs 20</t>
  </si>
  <si>
    <t>Data Unvailable</t>
  </si>
  <si>
    <t>PC</t>
  </si>
  <si>
    <t>Customer</t>
  </si>
  <si>
    <t>FILTERS</t>
  </si>
  <si>
    <t>Customer Net Sales</t>
  </si>
  <si>
    <t>Performance Report</t>
  </si>
  <si>
    <t>Market</t>
  </si>
  <si>
    <t>Market Performance vs Target</t>
  </si>
  <si>
    <t>New Zealand</t>
  </si>
  <si>
    <t>2021 - Target %</t>
  </si>
  <si>
    <t>2021 -Target</t>
  </si>
  <si>
    <t>All values in USD</t>
  </si>
  <si>
    <t>customer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</si>
  <si>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</si>
  <si>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</si>
  <si>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</si>
  <si>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</si>
  <si>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</si>
  <si>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</si>
  <si>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</si>
  <si>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</si>
  <si>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</si>
  <si>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</si>
  <si>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</si>
  <si>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</si>
  <si>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</si>
  <si>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</si>
  <si>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</si>
  <si>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</si>
  <si>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</si>
  <si>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</si>
  <si>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Products</t>
  </si>
  <si>
    <t>21 vs 20</t>
  </si>
  <si>
    <t>Top 10 products</t>
  </si>
  <si>
    <t>P &amp; A</t>
  </si>
  <si>
    <t>N &amp; S</t>
  </si>
  <si>
    <t>Division</t>
  </si>
  <si>
    <t>Division Level Report</t>
  </si>
  <si>
    <t>Top 5 products sold</t>
  </si>
  <si>
    <t>Quantity</t>
  </si>
  <si>
    <t>Bottom 5 products sold</t>
  </si>
  <si>
    <t>Top 5 Markets by NS-2021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</si>
</sst>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5" formatCode="0.0%;\-0.0%;0.0%"/>
    <numFmt numFmtId="166" formatCode="&quot;$&quot;0.0,,&quot;M&quot;"/>
    <numFmt numFmtId="167" formatCode="&quot;$&quot;0.00,,&quot;M&quot;"/>
    <numFmt numFmtId="169" formatCode="0.0,,&quot;M&quot;"/>
    <numFmt numFmtId="170" formatCode="0.00,,&quot;K&quot;"/>
  </numFmts>
  <fonts count="1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2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b/>
      <sz val="12"/>
      <color theme="1"/>
      <name val="Arial Black"/>
      <family val="2"/>
    </font>
    <font>
      <b/>
      <sz val="14"/>
      <color theme="1"/>
      <name val="Arial Black"/>
      <family val="2"/>
    </font>
    <font>
      <b/>
      <sz val="14"/>
      <color theme="7" tint="-0.249977111117893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5"/>
      <name val="Calibri"/>
      <family val="2"/>
      <scheme val="minor"/>
    </font>
    <font>
      <b/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/>
      <top/>
      <bottom/>
      <diagonal/>
    </border>
    <border>
      <left/>
      <right style="thin">
        <color rgb="FFABABAB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5"/>
      </top>
      <bottom style="medium">
        <color indexed="64"/>
      </bottom>
      <diagonal/>
    </border>
  </borders>
  <cellStyleXfs count="1">
    <xf numFmtId="0" fontId="0" fillId="0" borderId="0"/>
  </cellStyleXfs>
  <cellXfs count="79">
    <xf numFmtId="0" fontId="0" fillId="0" borderId="0" xfId="0"/>
    <xf numFmtId="166" fontId="4" fillId="0" borderId="0" xfId="0" applyNumberFormat="1" applyFont="1" applyBorder="1" applyAlignment="1">
      <alignment horizontal="center" vertical="center"/>
    </xf>
    <xf numFmtId="0" fontId="4" fillId="0" borderId="0" xfId="0" applyFont="1" applyBorder="1" applyAlignment="1">
      <alignment horizontal="left" vertical="center"/>
    </xf>
    <xf numFmtId="165" fontId="4" fillId="0" borderId="0" xfId="0" applyNumberFormat="1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2" borderId="4" xfId="0" applyFont="1" applyFill="1" applyBorder="1" applyAlignment="1">
      <alignment horizontal="left" vertical="center"/>
    </xf>
    <xf numFmtId="0" fontId="5" fillId="2" borderId="4" xfId="0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0" fontId="1" fillId="4" borderId="0" xfId="0" applyFont="1" applyFill="1" applyAlignment="1">
      <alignment horizontal="center" vertical="center"/>
    </xf>
    <xf numFmtId="0" fontId="5" fillId="0" borderId="5" xfId="0" applyFont="1" applyBorder="1" applyAlignment="1">
      <alignment horizontal="left" vertical="center"/>
    </xf>
    <xf numFmtId="166" fontId="5" fillId="0" borderId="5" xfId="0" applyNumberFormat="1" applyFont="1" applyBorder="1" applyAlignment="1">
      <alignment horizontal="center" vertical="center"/>
    </xf>
    <xf numFmtId="165" fontId="5" fillId="0" borderId="5" xfId="0" applyNumberFormat="1" applyFont="1" applyBorder="1" applyAlignment="1">
      <alignment horizontal="center" vertical="center"/>
    </xf>
    <xf numFmtId="0" fontId="4" fillId="0" borderId="3" xfId="0" pivotButton="1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left" vertical="top"/>
    </xf>
    <xf numFmtId="0" fontId="4" fillId="0" borderId="0" xfId="0" applyFont="1" applyBorder="1" applyAlignment="1">
      <alignment horizontal="left" vertical="top"/>
    </xf>
    <xf numFmtId="0" fontId="5" fillId="0" borderId="5" xfId="0" applyFont="1" applyBorder="1" applyAlignment="1">
      <alignment horizontal="left" vertical="top"/>
    </xf>
    <xf numFmtId="0" fontId="1" fillId="0" borderId="0" xfId="0" applyFont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0" fillId="0" borderId="0" xfId="0" applyBorder="1"/>
    <xf numFmtId="0" fontId="0" fillId="0" borderId="4" xfId="0" applyBorder="1"/>
    <xf numFmtId="0" fontId="0" fillId="0" borderId="6" xfId="0" applyBorder="1"/>
    <xf numFmtId="0" fontId="6" fillId="0" borderId="6" xfId="0" pivotButton="1" applyFont="1" applyBorder="1"/>
    <xf numFmtId="0" fontId="6" fillId="0" borderId="7" xfId="0" applyFont="1" applyBorder="1"/>
    <xf numFmtId="0" fontId="6" fillId="0" borderId="0" xfId="0" applyFont="1" applyBorder="1" applyAlignment="1">
      <alignment horizontal="left"/>
    </xf>
    <xf numFmtId="166" fontId="6" fillId="0" borderId="0" xfId="0" applyNumberFormat="1" applyFont="1" applyBorder="1" applyAlignment="1">
      <alignment horizontal="center" vertical="center"/>
    </xf>
    <xf numFmtId="165" fontId="6" fillId="0" borderId="0" xfId="0" applyNumberFormat="1" applyFont="1" applyBorder="1" applyAlignment="1">
      <alignment horizontal="center" vertical="center"/>
    </xf>
    <xf numFmtId="0" fontId="3" fillId="0" borderId="0" xfId="0" pivotButton="1" applyFont="1" applyBorder="1"/>
    <xf numFmtId="0" fontId="3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left"/>
    </xf>
    <xf numFmtId="0" fontId="6" fillId="0" borderId="4" xfId="0" applyFont="1" applyBorder="1" applyAlignment="1">
      <alignment horizontal="left"/>
    </xf>
    <xf numFmtId="166" fontId="6" fillId="0" borderId="4" xfId="0" applyNumberFormat="1" applyFont="1" applyBorder="1" applyAlignment="1">
      <alignment horizontal="center" vertical="center"/>
    </xf>
    <xf numFmtId="165" fontId="6" fillId="0" borderId="4" xfId="0" applyNumberFormat="1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6" fillId="0" borderId="5" xfId="0" pivotButton="1" applyFont="1" applyBorder="1"/>
    <xf numFmtId="0" fontId="6" fillId="0" borderId="8" xfId="0" applyFont="1" applyBorder="1"/>
    <xf numFmtId="0" fontId="6" fillId="0" borderId="9" xfId="0" applyFont="1" applyBorder="1"/>
    <xf numFmtId="0" fontId="6" fillId="0" borderId="11" xfId="0" applyFont="1" applyBorder="1"/>
    <xf numFmtId="0" fontId="3" fillId="0" borderId="0" xfId="0" pivotButton="1" applyFont="1" applyBorder="1" applyAlignment="1">
      <alignment horizontal="center" vertical="center"/>
    </xf>
    <xf numFmtId="0" fontId="6" fillId="0" borderId="0" xfId="0" pivotButton="1" applyFont="1" applyBorder="1"/>
    <xf numFmtId="167" fontId="6" fillId="0" borderId="0" xfId="0" applyNumberFormat="1" applyFont="1" applyBorder="1" applyAlignment="1">
      <alignment horizontal="center" vertical="center"/>
    </xf>
    <xf numFmtId="167" fontId="6" fillId="0" borderId="4" xfId="0" applyNumberFormat="1" applyFont="1" applyBorder="1" applyAlignment="1">
      <alignment horizontal="center" vertical="center"/>
    </xf>
    <xf numFmtId="0" fontId="2" fillId="0" borderId="4" xfId="0" applyFont="1" applyBorder="1" applyAlignment="1">
      <alignment horizontal="left"/>
    </xf>
    <xf numFmtId="167" fontId="2" fillId="0" borderId="4" xfId="0" applyNumberFormat="1" applyFont="1" applyBorder="1" applyAlignment="1">
      <alignment horizontal="center" vertical="center"/>
    </xf>
    <xf numFmtId="165" fontId="2" fillId="0" borderId="4" xfId="0" applyNumberFormat="1" applyFont="1" applyBorder="1" applyAlignment="1">
      <alignment horizontal="center" vertical="center"/>
    </xf>
    <xf numFmtId="0" fontId="7" fillId="0" borderId="0" xfId="0" applyFont="1" applyBorder="1"/>
    <xf numFmtId="0" fontId="7" fillId="0" borderId="6" xfId="0" applyFont="1" applyBorder="1"/>
    <xf numFmtId="0" fontId="8" fillId="0" borderId="0" xfId="0" pivotButton="1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8" fillId="0" borderId="4" xfId="0" applyFont="1" applyBorder="1" applyAlignment="1">
      <alignment horizontal="left"/>
    </xf>
    <xf numFmtId="166" fontId="8" fillId="0" borderId="4" xfId="0" applyNumberFormat="1" applyFont="1" applyBorder="1" applyAlignment="1">
      <alignment horizontal="center" vertical="center"/>
    </xf>
    <xf numFmtId="165" fontId="8" fillId="0" borderId="4" xfId="0" applyNumberFormat="1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169" fontId="6" fillId="0" borderId="0" xfId="0" applyNumberFormat="1" applyFont="1" applyBorder="1" applyAlignment="1">
      <alignment horizontal="center" vertical="center"/>
    </xf>
    <xf numFmtId="169" fontId="2" fillId="0" borderId="0" xfId="0" applyNumberFormat="1" applyFont="1" applyBorder="1" applyAlignment="1">
      <alignment horizontal="center" vertical="center"/>
    </xf>
    <xf numFmtId="169" fontId="2" fillId="0" borderId="4" xfId="0" applyNumberFormat="1" applyFont="1" applyBorder="1" applyAlignment="1">
      <alignment horizontal="center" vertical="center"/>
    </xf>
    <xf numFmtId="0" fontId="7" fillId="0" borderId="0" xfId="0" applyFont="1" applyAlignment="1">
      <alignment vertical="center"/>
    </xf>
    <xf numFmtId="169" fontId="6" fillId="0" borderId="4" xfId="0" applyNumberFormat="1" applyFont="1" applyBorder="1" applyAlignment="1">
      <alignment horizontal="center" vertical="center"/>
    </xf>
    <xf numFmtId="170" fontId="6" fillId="0" borderId="0" xfId="0" applyNumberFormat="1" applyFont="1" applyBorder="1" applyAlignment="1">
      <alignment horizontal="center" vertical="center"/>
    </xf>
    <xf numFmtId="170" fontId="6" fillId="0" borderId="1" xfId="0" applyNumberFormat="1" applyFont="1" applyBorder="1" applyAlignment="1">
      <alignment horizontal="center" vertical="center"/>
    </xf>
    <xf numFmtId="170" fontId="6" fillId="0" borderId="13" xfId="0" applyNumberFormat="1" applyFont="1" applyBorder="1" applyAlignment="1">
      <alignment horizontal="center" vertical="center"/>
    </xf>
    <xf numFmtId="170" fontId="2" fillId="0" borderId="12" xfId="0" applyNumberFormat="1" applyFont="1" applyBorder="1" applyAlignment="1">
      <alignment horizontal="center" vertical="center"/>
    </xf>
    <xf numFmtId="0" fontId="6" fillId="0" borderId="10" xfId="0" pivotButton="1" applyFont="1" applyBorder="1"/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1" fillId="0" borderId="0" xfId="0" pivotButton="1" applyFont="1" applyBorder="1"/>
    <xf numFmtId="0" fontId="11" fillId="0" borderId="9" xfId="0" applyFont="1" applyBorder="1"/>
    <xf numFmtId="0" fontId="11" fillId="0" borderId="0" xfId="0" applyFont="1" applyBorder="1" applyAlignment="1">
      <alignment horizontal="left"/>
    </xf>
    <xf numFmtId="166" fontId="11" fillId="0" borderId="0" xfId="0" applyNumberFormat="1" applyFont="1" applyBorder="1" applyAlignment="1">
      <alignment horizontal="center" vertical="center"/>
    </xf>
    <xf numFmtId="0" fontId="3" fillId="0" borderId="4" xfId="0" applyFont="1" applyBorder="1" applyAlignment="1">
      <alignment horizontal="left"/>
    </xf>
    <xf numFmtId="166" fontId="3" fillId="0" borderId="4" xfId="0" applyNumberFormat="1" applyFont="1" applyBorder="1" applyAlignment="1">
      <alignment horizontal="center" vertical="center"/>
    </xf>
    <xf numFmtId="0" fontId="11" fillId="0" borderId="4" xfId="0" applyFont="1" applyBorder="1" applyAlignment="1">
      <alignment horizontal="left"/>
    </xf>
    <xf numFmtId="166" fontId="11" fillId="0" borderId="4" xfId="0" applyNumberFormat="1" applyFont="1" applyBorder="1" applyAlignment="1">
      <alignment horizontal="center" vertical="center"/>
    </xf>
    <xf numFmtId="0" fontId="11" fillId="0" borderId="5" xfId="0" pivotButton="1" applyFont="1" applyBorder="1"/>
    <xf numFmtId="0" fontId="11" fillId="0" borderId="8" xfId="0" applyFont="1" applyBorder="1"/>
  </cellXfs>
  <cellStyles count="1">
    <cellStyle name="Normal" xfId="0" builtinId="0"/>
  </cellStyles>
  <dxfs count="515">
    <dxf>
      <border>
        <bottom style="medium">
          <color indexed="64"/>
        </bottom>
      </border>
    </dxf>
    <dxf>
      <font>
        <sz val="14"/>
      </font>
    </dxf>
    <dxf>
      <numFmt numFmtId="167" formatCode="&quot;$&quot;0.00,,&quot;M&quot;"/>
    </dxf>
    <dxf>
      <numFmt numFmtId="166" formatCode="&quot;$&quot;0.0,,&quot;M&quot;"/>
    </dxf>
    <dxf>
      <alignment horizont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numFmt numFmtId="167" formatCode="&quot;$&quot;0.0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numFmt numFmtId="167" formatCode="&quot;$&quot;0.0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numFmt numFmtId="167" formatCode="&quot;$&quot;0.0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numFmt numFmtId="167" formatCode="&quot;$&quot;0.00,,&quot;M&quot;"/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numFmt numFmtId="167" formatCode="&quot;$&quot;0.0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numFmt numFmtId="167" formatCode="&quot;$&quot;0.0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numFmt numFmtId="167" formatCode="&quot;$&quot;0.00,,&quot;M&quot;"/>
    </dxf>
    <dxf>
      <numFmt numFmtId="167" formatCode="&quot;$&quot;0.0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numFmt numFmtId="167" formatCode="&quot;$&quot;0.00,,&quot;M&quot;"/>
    </dxf>
    <dxf>
      <numFmt numFmtId="167" formatCode="&quot;$&quot;0.0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alignment horizontal="center"/>
    </dxf>
    <dxf>
      <alignment vertical="center"/>
    </dxf>
    <dxf>
      <alignment wrapText="0"/>
    </dxf>
    <dxf>
      <border>
        <bottom style="medium">
          <color indexed="64"/>
        </bottom>
      </border>
    </dxf>
    <dxf>
      <numFmt numFmtId="167" formatCode="&quot;$&quot;0.00,,&quot;M&quot;"/>
    </dxf>
    <dxf>
      <numFmt numFmtId="167" formatCode="&quot;$&quot;0.00,,&quot;M&quot;"/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alignment horizontal="center"/>
    </dxf>
    <dxf>
      <alignment vertical="center"/>
    </dxf>
    <dxf>
      <alignment wrapText="0"/>
    </dxf>
    <dxf>
      <border>
        <bottom style="medium">
          <color indexed="64"/>
        </bottom>
      </border>
    </dxf>
    <dxf>
      <numFmt numFmtId="167" formatCode="&quot;$&quot;0.00,,&quot;M&quot;"/>
    </dxf>
    <dxf>
      <numFmt numFmtId="167" formatCode="&quot;$&quot;0.00,,&quot;M&quot;"/>
    </dxf>
    <dxf>
      <alignment horizont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font>
        <sz val="12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  <sz val="14"/>
      </font>
      <alignment horizontal="center" vertical="center"/>
    </dxf>
    <dxf>
      <numFmt numFmtId="170" formatCode="0.00,,&quot;K&quot;"/>
    </dxf>
    <dxf>
      <font>
        <b/>
      </font>
    </dxf>
    <dxf>
      <font>
        <sz val="14"/>
      </font>
    </dxf>
    <dxf>
      <font>
        <sz val="12"/>
      </font>
    </dxf>
    <dxf>
      <font>
        <sz val="12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left/>
      </border>
    </dxf>
    <dxf>
      <font>
        <sz val="12"/>
      </font>
    </dxf>
    <dxf>
      <font>
        <sz val="12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sz val="12"/>
      </font>
    </dxf>
    <dxf>
      <font>
        <sz val="12"/>
      </font>
    </dxf>
    <dxf>
      <font>
        <sz val="14"/>
      </font>
    </dxf>
    <dxf>
      <font>
        <b/>
      </font>
    </dxf>
    <dxf>
      <numFmt numFmtId="170" formatCode="0.00,,&quot;K&quot;"/>
    </dxf>
    <dxf>
      <font>
        <b/>
        <sz val="14"/>
      </font>
      <alignment horizontal="center" vertic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2"/>
      </font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font>
        <sz val="14"/>
      </font>
    </dxf>
    <dxf>
      <font>
        <b/>
      </font>
    </dxf>
    <dxf>
      <alignment horizontal="center"/>
    </dxf>
    <dxf>
      <alignment vertical="center"/>
    </dxf>
    <dxf>
      <numFmt numFmtId="169" formatCode="0.0,,&quot;M&quot;"/>
    </dxf>
    <dxf>
      <alignment horizont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font>
        <b/>
      </font>
    </dxf>
    <dxf>
      <border>
        <bottom/>
      </border>
    </dxf>
    <dxf>
      <font>
        <sz val="12"/>
      </font>
    </dxf>
    <dxf>
      <font>
        <sz val="14"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alignment vertical="center"/>
    </dxf>
    <dxf>
      <alignment wrapText="0"/>
    </dxf>
    <dxf>
      <border>
        <bottom style="medium">
          <color indexed="64"/>
        </bottom>
      </border>
    </dxf>
    <dxf>
      <font>
        <name val="Arial Black"/>
        <scheme val="none"/>
      </font>
    </dxf>
    <dxf>
      <font>
        <name val="Arial Black"/>
        <scheme val="none"/>
      </font>
    </dxf>
    <dxf>
      <font>
        <name val="Arial Black"/>
        <scheme val="none"/>
      </font>
    </dxf>
    <dxf>
      <font>
        <name val="Arial Black"/>
        <scheme val="none"/>
      </font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numFmt numFmtId="166" formatCode="&quot;$&quot;0.0,,&quot;M&quot;"/>
    </dxf>
    <dxf>
      <numFmt numFmtId="166" formatCode="&quot;$&quot;0.0,,&quot;M&quot;"/>
    </dxf>
    <dxf>
      <alignment vertical="center"/>
    </dxf>
    <dxf>
      <alignment horizontal="center"/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border>
        <left/>
        <right/>
        <top/>
        <bottom/>
        <vertical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font>
        <sz val="12"/>
      </font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horizontal="center"/>
    </dxf>
    <dxf>
      <alignment vertical="center"/>
    </dxf>
    <dxf>
      <border>
        <bottom style="medium">
          <color indexed="64"/>
        </bottom>
      </border>
    </dxf>
    <dxf>
      <numFmt numFmtId="167" formatCode="&quot;$&quot;0.00,,&quot;M&quot;"/>
    </dxf>
    <dxf>
      <numFmt numFmtId="167" formatCode="&quot;$&quot;0.00,,&quot;M&quot;"/>
    </dxf>
    <dxf>
      <border>
        <bottom style="medium">
          <color indexed="64"/>
        </bottom>
      </border>
    </dxf>
    <dxf>
      <alignment wrapText="0"/>
    </dxf>
    <dxf>
      <alignment vertical="center"/>
    </dxf>
    <dxf>
      <alignment horizontal="center"/>
    </dxf>
    <dxf>
      <border>
        <left style="thin">
          <color indexed="64"/>
        </left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2"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right/>
        <top/>
        <bottom/>
        <vertical/>
        <horizontal/>
      </border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top"/>
    </dxf>
    <dxf>
      <alignment vertical="top"/>
    </dxf>
    <dxf>
      <alignment vertical="top"/>
    </dxf>
    <dxf>
      <alignment horizontal="left"/>
    </dxf>
    <dxf>
      <alignment horizontal="left"/>
    </dxf>
    <dxf>
      <alignment horizontal="left"/>
    </dxf>
    <dxf>
      <border>
        <bottom style="medium">
          <color indexed="64"/>
        </bottom>
      </border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numFmt numFmtId="166" formatCode="&quot;$&quot;0.0,,&quot;M&quot;"/>
    </dxf>
    <dxf>
      <border>
        <bottom/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numFmt numFmtId="166" formatCode="&quot;$&quot;0.0,,&quot;M&quot;"/>
    </dxf>
    <dxf>
      <numFmt numFmtId="166" formatCode="&quot;$&quot;0.0,,&quot;M&quot;"/>
    </dxf>
    <dxf>
      <numFmt numFmtId="166" formatCode="&quot;$&quot;0.0,,&quot;M&quot;"/>
    </dxf>
    <dxf>
      <alignment horizontal="left"/>
    </dxf>
    <dxf>
      <alignment horizontal="left"/>
    </dxf>
    <dxf>
      <alignment horizontal="left"/>
    </dxf>
    <dxf>
      <alignment horizontal="left"/>
    </dxf>
    <dxf>
      <font>
        <name val="Arial"/>
        <scheme val="none"/>
      </font>
    </dxf>
    <dxf>
      <font>
        <sz val="10"/>
      </font>
    </dxf>
    <dxf>
      <font>
        <b/>
      </font>
    </dxf>
    <dxf>
      <font>
        <b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ill>
        <patternFill patternType="solid">
          <bgColor theme="0" tint="-0.14999847407452621"/>
        </patternFill>
      </fill>
    </dxf>
    <dxf>
      <fill>
        <patternFill patternType="solid">
          <bgColor theme="0" tint="-0.14999847407452621"/>
        </patternFill>
      </fill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numFmt numFmtId="166" formatCode="&quot;$&quot;0.0,,&quot;M&quot;"/>
    </dxf>
    <dxf>
      <numFmt numFmtId="166" formatCode="&quot;$&quot;0.0,,&quot;M&quot;"/>
    </dxf>
    <dxf>
      <numFmt numFmtId="166" formatCode="&quot;$&quot;0.0,,&quot;M&quot;"/>
    </dxf>
    <dxf>
      <alignment horizontal="left"/>
    </dxf>
    <dxf>
      <font>
        <name val="Arial"/>
        <scheme val="none"/>
      </font>
    </dxf>
    <dxf>
      <font>
        <sz val="10"/>
      </font>
    </dxf>
    <dxf>
      <font>
        <b/>
      </font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medium">
          <color indexed="64"/>
        </bottom>
      </border>
    </dxf>
    <dxf>
      <fill>
        <patternFill patternType="solid">
          <bgColor theme="0" tint="-0.14999847407452621"/>
        </patternFill>
      </fill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</dxfs>
  <tableStyles count="1" defaultTableStyle="TableStyleMedium2" defaultPivotStyle="PivotStyleLight16">
    <tableStyle name="Invisible" pivot="0" table="0" count="0" xr9:uid="{D6448A5D-CD2A-4804-BE5E-54A2653B7ED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KHANEEL" refreshedDate="45078.532246643517" backgroundQuery="1" createdVersion="8" refreshedVersion="8" minRefreshableVersion="3" recordCount="0" supportSubquery="1" supportAdvancedDrill="1" xr:uid="{44F43301-0B1E-4582-8216-C2B1DD8ACAD7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NetSales 21 vs 20]" caption="NetSales 21 vs 20" numFmtId="0" hierarchy="29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NetSales 21 vs 20]" caption="NetSales 21 vs 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Target]" caption="2021 -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 % up NS]" caption="21 vs 20 % up N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KHANEEL" refreshedDate="45078.532242824076" backgroundQuery="1" createdVersion="8" refreshedVersion="8" minRefreshableVersion="3" recordCount="0" supportSubquery="1" supportAdvancedDrill="1" xr:uid="{770D0367-3A1C-46A1-A632-9C6CCBC77C57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Blank="1" count="24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 Zealand"/>
        <s v="Norway"/>
        <s v="Pakistan"/>
        <s v="Philippines"/>
        <s v="Poland"/>
        <s v="Portugal"/>
        <s v="South Korea"/>
        <s v="Spain"/>
        <s v="Sweden"/>
        <s v="United Kingdom"/>
        <s v="USA"/>
        <m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021 -Target]" caption="2021 -Target" numFmtId="0" hierarchy="31" level="32767"/>
    <cacheField name="[Measures].[2021 - Target %]" caption="2021 - Target %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NetSales 21 vs 20]" caption="NetSales 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Target]" caption="2021 -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21 vs 20 % up NS]" caption="21 vs 20 % up N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KHANEEL" refreshedDate="45078.540421527781" backgroundQuery="1" createdVersion="8" refreshedVersion="8" minRefreshableVersion="3" recordCount="0" supportSubquery="1" supportAdvancedDrill="1" xr:uid="{75979320-9213-4176-BCD9-53A83E4C7C59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Measures].[21 vs 20 % up NS]" caption="21 vs 20 % up NS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NetSales 21 vs 20]" caption="NetSales 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Target]" caption="2021 -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 % up NS]" caption="21 vs 20 % up NS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KHANEEL" refreshedDate="45078.547526273149" backgroundQuery="1" createdVersion="8" refreshedVersion="8" minRefreshableVersion="3" recordCount="0" supportSubquery="1" supportAdvancedDrill="1" xr:uid="{9B5454B1-2506-46F6-82A4-A9FD74D36E47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Measures].[21 vs 20 % up NS]" caption="21 vs 20 % up NS" numFmtId="0" hierarchy="33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NetSales 21 vs 20]" caption="NetSales 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Target]" caption="2021 -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 % up NS]" caption="21 vs 20 % up NS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KHANEEL" refreshedDate="45078.56077650463" backgroundQuery="1" createdVersion="8" refreshedVersion="8" minRefreshableVersion="3" recordCount="0" supportSubquery="1" supportAdvancedDrill="1" xr:uid="{58403B42-F088-4D85-8131-83C1D7F6D37B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7">
        <s v="AQ Gamers"/>
        <s v="AQ Gamers Ms"/>
        <s v="AQ Master wired x1 Ms"/>
        <s v="AQ Master wireless x1"/>
        <s v="AQ Master wireless x1 Ms"/>
        <s v="AQ Electron 4 3600 Desktop Processor" u="1"/>
        <s v="AQ Zion Saga" u="1"/>
      </sharedItems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NetSales 21 vs 20]" caption="NetSales 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Target]" caption="2021 -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 % up NS]" caption="21 vs 20 % up N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KHANEEL" refreshedDate="45078.56452349537" backgroundQuery="1" createdVersion="8" refreshedVersion="8" minRefreshableVersion="3" recordCount="0" supportSubquery="1" supportAdvancedDrill="1" xr:uid="{2D240774-872F-4B5D-98AE-F16D4E4CB433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NetSales 21 vs 20]" caption="NetSales 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Target]" caption="2021 -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 % up NS]" caption="21 vs 20 % up N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ANKHANEEL" refreshedDate="45078.581672685184" backgroundQuery="1" createdVersion="8" refreshedVersion="8" minRefreshableVersion="3" recordCount="0" supportSubquery="1" supportAdvancedDrill="1" xr:uid="{190AE78B-22E4-4C9A-8275-A20C154EE01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Sales 21]" caption="NetSales 21" numFmtId="0" hierarchy="28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NetSales 21 vs 20]" caption="NetSales 21 vs 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Target]" caption="2021 -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1 vs 20 % up NS]" caption="21 vs 20 % up NS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2839FD-50BA-4F53-BC62-027CE588891C}" name="PivotTable1" cacheId="355" applyNumberFormats="0" applyBorderFormats="0" applyFontFormats="0" applyPatternFormats="0" applyAlignmentFormats="0" applyWidthHeightFormats="1" dataCaption="Values" missingCaption="Data Unvailable" tag="a99127a1-ea0a-424c-bf7f-ba72d48721f4" updatedVersion="8" minRefreshableVersion="3" useAutoFormatting="1" subtotalHiddenItems="1" colGrandTotals="0" itemPrintTitles="1" createdVersion="8" indent="0" outline="1" outlineData="1" multipleFieldFilters="0" rowHeaderCaption="Customer">
  <location ref="A7:E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8" name="[dim_market].[market].[All]" cap="All"/>
    <pageField fld="0" hier="10" name="[dim_market].[region].[All]" cap="All"/>
    <pageField fld="2" hier="12" name="[dim_product].[division].[All]" cap="All"/>
  </pageFields>
  <dataFields count="4">
    <dataField fld="4" subtotal="count" baseField="3" baseItem="0" numFmtId="166"/>
    <dataField fld="5" subtotal="count" baseField="3" baseItem="0" numFmtId="166"/>
    <dataField fld="6" subtotal="count" baseField="3" baseItem="0" numFmtId="166"/>
    <dataField fld="7" subtotal="count" baseField="0" baseItem="0"/>
  </dataFields>
  <formats count="35">
    <format dxfId="453">
      <pivotArea type="all" dataOnly="0" outline="0" fieldPosition="0"/>
    </format>
    <format dxfId="454">
      <pivotArea outline="0" collapsedLevelsAreSubtotals="1" fieldPosition="0"/>
    </format>
    <format dxfId="4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6">
      <pivotArea type="all" dataOnly="0" outline="0" fieldPosition="0"/>
    </format>
    <format dxfId="457">
      <pivotArea outline="0" collapsedLevelsAreSubtotals="1" fieldPosition="0"/>
    </format>
    <format dxfId="458">
      <pivotArea field="3" type="button" dataOnly="0" labelOnly="1" outline="0" axis="axisRow" fieldPosition="0"/>
    </format>
    <format dxfId="45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60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1">
      <pivotArea dataOnly="0" labelOnly="1" grandRow="1" outline="0" fieldPosition="0"/>
    </format>
    <format dxfId="4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3">
      <pivotArea outline="0" fieldPosition="0">
        <references count="1">
          <reference field="4294967294" count="1">
            <x v="0"/>
          </reference>
        </references>
      </pivotArea>
    </format>
    <format dxfId="464">
      <pivotArea outline="0" fieldPosition="0">
        <references count="1">
          <reference field="4294967294" count="1">
            <x v="1"/>
          </reference>
        </references>
      </pivotArea>
    </format>
    <format dxfId="465">
      <pivotArea outline="0" fieldPosition="0">
        <references count="1">
          <reference field="4294967294" count="1">
            <x v="2"/>
          </reference>
        </references>
      </pivotArea>
    </format>
    <format dxfId="46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67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8">
      <pivotArea dataOnly="0" labelOnly="1" grandRow="1" outline="0" fieldPosition="0"/>
    </format>
    <format dxfId="469">
      <pivotArea field="3" type="button" dataOnly="0" labelOnly="1" outline="0" axis="axisRow" fieldPosition="0"/>
    </format>
    <format dxfId="470">
      <pivotArea type="all" dataOnly="0" outline="0" fieldPosition="0"/>
    </format>
    <format dxfId="471">
      <pivotArea type="all" dataOnly="0" outline="0" fieldPosition="0"/>
    </format>
    <format dxfId="472">
      <pivotArea field="3" type="button" dataOnly="0" labelOnly="1" outline="0" axis="axisRow" fieldPosition="0"/>
    </format>
    <format dxfId="4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4">
      <pivotArea type="all" dataOnly="0" outline="0" fieldPosition="0"/>
    </format>
    <format dxfId="475">
      <pivotArea outline="0" collapsedLevelsAreSubtotals="1" fieldPosition="0"/>
    </format>
    <format dxfId="476">
      <pivotArea field="3" type="button" dataOnly="0" labelOnly="1" outline="0" axis="axisRow" fieldPosition="0"/>
    </format>
    <format dxfId="477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78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79">
      <pivotArea dataOnly="0" labelOnly="1" grandRow="1" outline="0" fieldPosition="0"/>
    </format>
    <format dxfId="4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1">
      <pivotArea field="3" type="button" dataOnly="0" labelOnly="1" outline="0" axis="axisRow" fieldPosition="0"/>
    </format>
    <format dxfId="4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3">
      <pivotArea field="3" type="button" dataOnly="0" labelOnly="1" outline="0" axis="axisRow" fieldPosition="0"/>
    </format>
    <format dxfId="4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5">
      <pivotArea dataOnly="0" grandRow="1" fieldPosition="0"/>
    </format>
    <format dxfId="486">
      <pivotArea grandRow="1" outline="0" collapsedLevelsAreSubtotals="1" fieldPosition="0"/>
    </format>
    <format dxfId="487">
      <pivotArea dataOnly="0" labelOnly="1" grandRow="1" outline="0" fieldPosition="0"/>
    </format>
  </formats>
  <conditionalFormats count="4"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A35406-C9C8-458D-A985-10FC74AED389}" name="PivotTable1" cacheId="356" applyNumberFormats="0" applyBorderFormats="0" applyFontFormats="0" applyPatternFormats="0" applyAlignmentFormats="0" applyWidthHeightFormats="1" dataCaption="Values" missingCaption="Data Unvailable" tag="6a4e2328-e6ef-4c25-b740-73bfb811b42f" updatedVersion="8" minRefreshableVersion="3" useAutoFormatting="1" subtotalHiddenItems="1" colGrandTotals="0" itemPrintTitles="1" createdVersion="8" indent="0" outline="1" outlineData="1" multipleFieldFilters="0" rowHeaderCaption="Market">
  <location ref="A6:F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fld="3" subtotal="count" baseField="0" baseItem="0" numFmtId="166"/>
    <dataField fld="4" subtotal="count" baseField="0" baseItem="0" numFmtId="166"/>
    <dataField fld="5" subtotal="count" baseField="0" baseItem="0" numFmtId="166"/>
    <dataField fld="6" subtotal="count" baseField="1" baseItem="0" numFmtId="166"/>
    <dataField fld="7" subtotal="count" baseField="0" baseItem="0"/>
  </dataFields>
  <formats count="42">
    <format dxfId="488">
      <pivotArea type="all" dataOnly="0" outline="0" fieldPosition="0"/>
    </format>
    <format dxfId="489">
      <pivotArea outline="0" collapsedLevelsAreSubtotals="1" fieldPosition="0"/>
    </format>
    <format dxfId="4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1">
      <pivotArea type="all" dataOnly="0" outline="0" fieldPosition="0"/>
    </format>
    <format dxfId="492">
      <pivotArea outline="0" collapsedLevelsAreSubtotals="1" fieldPosition="0"/>
    </format>
    <format dxfId="493">
      <pivotArea dataOnly="0" labelOnly="1" grandRow="1" outline="0" fieldPosition="0"/>
    </format>
    <format dxfId="4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5">
      <pivotArea outline="0" fieldPosition="0">
        <references count="1">
          <reference field="4294967294" count="1">
            <x v="0"/>
          </reference>
        </references>
      </pivotArea>
    </format>
    <format dxfId="496">
      <pivotArea outline="0" fieldPosition="0">
        <references count="1">
          <reference field="4294967294" count="1">
            <x v="1"/>
          </reference>
        </references>
      </pivotArea>
    </format>
    <format dxfId="497">
      <pivotArea outline="0" fieldPosition="0">
        <references count="1">
          <reference field="4294967294" count="1">
            <x v="2"/>
          </reference>
        </references>
      </pivotArea>
    </format>
    <format dxfId="498">
      <pivotArea dataOnly="0" labelOnly="1" grandRow="1" outline="0" fieldPosition="0"/>
    </format>
    <format dxfId="499">
      <pivotArea type="all" dataOnly="0" outline="0" fieldPosition="0"/>
    </format>
    <format dxfId="500">
      <pivotArea type="all" dataOnly="0" outline="0" fieldPosition="0"/>
    </format>
    <format dxfId="5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2">
      <pivotArea type="all" dataOnly="0" outline="0" fieldPosition="0"/>
    </format>
    <format dxfId="503">
      <pivotArea outline="0" collapsedLevelsAreSubtotals="1" fieldPosition="0"/>
    </format>
    <format dxfId="504">
      <pivotArea dataOnly="0" labelOnly="1" grandRow="1" outline="0" fieldPosition="0"/>
    </format>
    <format dxfId="5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8">
      <pivotArea dataOnly="0" grandRow="1" fieldPosition="0"/>
    </format>
    <format dxfId="509">
      <pivotArea grandRow="1" outline="0" collapsedLevelsAreSubtotals="1" fieldPosition="0"/>
    </format>
    <format dxfId="510">
      <pivotArea dataOnly="0" labelOnly="1" grandRow="1" outline="0" fieldPosition="0"/>
    </format>
    <format dxfId="5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2">
      <pivotArea field="1" type="button" dataOnly="0" labelOnly="1" outline="0" axis="axisRow" fieldPosition="0"/>
    </format>
    <format dxfId="5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4">
      <pivotArea field="1" type="button" dataOnly="0" labelOnly="1" outline="0" axis="axisRow" fieldPosition="0"/>
    </format>
    <format dxfId="452">
      <pivotArea field="1" type="button" dataOnly="0" labelOnly="1" outline="0" axis="axisRow" fieldPosition="0"/>
    </format>
    <format dxfId="4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9">
      <pivotArea outline="0" fieldPosition="0">
        <references count="1">
          <reference field="4294967294" count="1">
            <x v="3"/>
          </reference>
        </references>
      </pivotArea>
    </format>
    <format dxfId="44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47">
      <pivotArea field="1" type="button" dataOnly="0" labelOnly="1" outline="0" axis="axisRow" fieldPosition="0"/>
    </format>
    <format dxfId="4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4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43">
      <pivotArea field="1" type="button" dataOnly="0" labelOnly="1" outline="0" axis="axisRow" fieldPosition="0"/>
    </format>
    <format dxfId="442">
      <pivotArea dataOnly="0" labelOnly="1" fieldPosition="0">
        <references count="1">
          <reference field="1" count="0"/>
        </references>
      </pivotArea>
    </format>
    <format dxfId="441">
      <pivotArea dataOnly="0" labelOnly="1" grandRow="1" outline="0" fieldPosition="0"/>
    </format>
    <format dxfId="440">
      <pivotArea field="1" type="button" dataOnly="0" labelOnly="1" outline="0" axis="axisRow" fieldPosition="0"/>
    </format>
    <format dxfId="439">
      <pivotArea dataOnly="0" labelOnly="1" fieldPosition="0">
        <references count="1">
          <reference field="1" count="0"/>
        </references>
      </pivotArea>
    </format>
    <format dxfId="438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0E244D-0AC8-4938-842F-7A4F2BA80FF3}" name="PivotTable2" cacheId="357" applyNumberFormats="0" applyBorderFormats="0" applyFontFormats="0" applyPatternFormats="0" applyAlignmentFormats="0" applyWidthHeightFormats="1" dataCaption="Values" missingCaption="Not Available" tag="0fa3b512-7961-4f68-a14d-1b81c0dea1ef" updatedVersion="8" minRefreshableVersion="3" useAutoFormatting="1" subtotalHiddenItems="1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name="2020" fld="4" subtotal="count" baseField="3" baseItem="0" numFmtId="167"/>
    <dataField name="2021" fld="5" subtotal="count" baseField="3" baseItem="0" numFmtId="167"/>
    <dataField name="21 vs 20" fld="6" subtotal="count" baseField="0" baseItem="0"/>
  </dataFields>
  <formats count="29">
    <format dxfId="434">
      <pivotArea outline="0" collapsedLevelsAreSubtotals="1" fieldPosition="0"/>
    </format>
    <format dxfId="4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6">
      <pivotArea outline="0" collapsedLevelsAreSubtotals="1" fieldPosition="0"/>
    </format>
    <format dxfId="4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3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3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3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3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29">
      <pivotArea type="all" dataOnly="0" outline="0" fieldPosition="0"/>
    </format>
    <format dxfId="428">
      <pivotArea field="3" type="button" dataOnly="0" labelOnly="1" outline="0" axis="axisRow" fieldPosition="0"/>
    </format>
    <format dxfId="4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6">
      <pivotArea field="3" type="button" dataOnly="0" labelOnly="1" outline="0" axis="axisRow" fieldPosition="0"/>
    </format>
    <format dxfId="4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4">
      <pivotArea field="3" type="button" dataOnly="0" labelOnly="1" outline="0" axis="axisRow" fieldPosition="0"/>
    </format>
    <format dxfId="4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2">
      <pivotArea type="all" dataOnly="0" outline="0" fieldPosition="0"/>
    </format>
    <format dxfId="421">
      <pivotArea field="3" type="button" dataOnly="0" labelOnly="1" outline="0" axis="axisRow" fieldPosition="0"/>
    </format>
    <format dxfId="4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9">
      <pivotArea grandRow="1" outline="0" collapsedLevelsAreSubtotals="1" fieldPosition="0"/>
    </format>
    <format dxfId="418">
      <pivotArea dataOnly="0" labelOnly="1" grandRow="1" outline="0" fieldPosition="0"/>
    </format>
    <format dxfId="417">
      <pivotArea collapsedLevelsAreSubtotals="1" fieldPosition="0">
        <references count="1">
          <reference field="3" count="1">
            <x v="9"/>
          </reference>
        </references>
      </pivotArea>
    </format>
    <format dxfId="416">
      <pivotArea dataOnly="0" labelOnly="1" fieldPosition="0">
        <references count="1">
          <reference field="3" count="1">
            <x v="9"/>
          </reference>
        </references>
      </pivotArea>
    </format>
    <format dxfId="415">
      <pivotArea dataOnly="0" labelOnly="1" outline="0" fieldPosition="0">
        <references count="1">
          <reference field="2" count="0"/>
        </references>
      </pivotArea>
    </format>
    <format dxfId="414">
      <pivotArea field="3" type="button" dataOnly="0" labelOnly="1" outline="0" axis="axisRow" fieldPosition="0"/>
    </format>
    <format dxfId="413">
      <pivotArea field="3" type="button" dataOnly="0" labelOnly="1" outline="0" axis="axisRow" fieldPosition="0"/>
    </format>
    <format dxfId="412">
      <pivotArea dataOnly="0" labelOnly="1" fieldPosition="0">
        <references count="1">
          <reference field="3" count="1">
            <x v="0"/>
          </reference>
        </references>
      </pivotArea>
    </format>
    <format dxfId="411">
      <pivotArea dataOnly="0" grandRow="1" fieldPosition="0"/>
    </format>
    <format dxfId="410">
      <pivotArea outline="0" fieldPosition="0">
        <references count="1">
          <reference field="4294967294" count="1">
            <x v="0"/>
          </reference>
        </references>
      </pivotArea>
    </format>
    <format dxfId="409">
      <pivotArea outline="0" fieldPosition="0">
        <references count="1">
          <reference field="4294967294" count="1">
            <x v="1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A91BD1-BDBF-4F27-9E87-73583D79B1A7}" name="PivotTable2" cacheId="358" applyNumberFormats="0" applyBorderFormats="0" applyFontFormats="0" applyPatternFormats="0" applyAlignmentFormats="0" applyWidthHeightFormats="1" dataCaption="Values" missingCaption="Not Available" tag="0403f7c8-fe56-4a2c-8b4b-5b18c79bbc13" updatedVersion="8" minRefreshableVersion="3" useAutoFormatting="1" subtotalHiddenItems="1" itemPrintTitles="1" createdVersion="8" indent="0" outline="1" outlineData="1" multipleFieldFilters="0" rowHeaderCaption="Division">
  <location ref="B5:E9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" name="[dim_customer].[customer].[All]" cap="All"/>
  </pageFields>
  <dataFields count="3">
    <dataField name="2020" fld="3" subtotal="count" baseField="6" baseItem="0" numFmtId="166"/>
    <dataField name="2021" fld="4" subtotal="count" baseField="6" baseItem="2" numFmtId="166"/>
    <dataField name="21 vs 20" fld="5" subtotal="count" baseField="0" baseItem="0"/>
  </dataFields>
  <formats count="35">
    <format dxfId="385">
      <pivotArea outline="0" collapsedLevelsAreSubtotals="1" fieldPosition="0"/>
    </format>
    <format dxfId="3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7">
      <pivotArea outline="0" collapsedLevelsAreSubtotals="1" fieldPosition="0"/>
    </format>
    <format dxfId="3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9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9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9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9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93">
      <pivotArea type="all" dataOnly="0" outline="0" fieldPosition="0"/>
    </format>
    <format dxfId="394">
      <pivotArea field="2" type="button" dataOnly="0" labelOnly="1" outline="0"/>
    </format>
    <format dxfId="3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6">
      <pivotArea field="2" type="button" dataOnly="0" labelOnly="1" outline="0"/>
    </format>
    <format dxfId="3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98">
      <pivotArea field="2" type="button" dataOnly="0" labelOnly="1" outline="0"/>
    </format>
    <format dxfId="3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0">
      <pivotArea type="all" dataOnly="0" outline="0" fieldPosition="0"/>
    </format>
    <format dxfId="401">
      <pivotArea field="2" type="button" dataOnly="0" labelOnly="1" outline="0"/>
    </format>
    <format dxfId="4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3">
      <pivotArea grandRow="1" outline="0" collapsedLevelsAreSubtotals="1" fieldPosition="0"/>
    </format>
    <format dxfId="404">
      <pivotArea dataOnly="0" labelOnly="1" grandRow="1" outline="0" fieldPosition="0"/>
    </format>
    <format dxfId="405">
      <pivotArea dataOnly="0" labelOnly="1" outline="0" fieldPosition="0">
        <references count="1">
          <reference field="1" count="0"/>
        </references>
      </pivotArea>
    </format>
    <format dxfId="406">
      <pivotArea field="2" type="button" dataOnly="0" labelOnly="1" outline="0"/>
    </format>
    <format dxfId="407">
      <pivotArea field="2" type="button" dataOnly="0" labelOnly="1" outline="0"/>
    </format>
    <format dxfId="408">
      <pivotArea dataOnly="0" grandRow="1" fieldPosition="0"/>
    </format>
    <format dxfId="384">
      <pivotArea field="6" type="button" dataOnly="0" labelOnly="1" outline="0" axis="axisRow" fieldPosition="0"/>
    </format>
    <format dxfId="383">
      <pivotArea field="6" type="button" dataOnly="0" labelOnly="1" outline="0" axis="axisRow" fieldPosition="0"/>
    </format>
    <format dxfId="382">
      <pivotArea field="6" type="button" dataOnly="0" labelOnly="1" outline="0" axis="axisRow" fieldPosition="0"/>
    </format>
    <format dxfId="381">
      <pivotArea outline="0" fieldPosition="0">
        <references count="1">
          <reference field="4294967294" count="1">
            <x v="0"/>
          </reference>
        </references>
      </pivotArea>
    </format>
    <format dxfId="380">
      <pivotArea outline="0" fieldPosition="0">
        <references count="1">
          <reference field="4294967294" count="1">
            <x v="1"/>
          </reference>
        </references>
      </pivotArea>
    </format>
    <format dxfId="379">
      <pivotArea dataOnly="0" labelOnly="1" outline="0" fieldPosition="0">
        <references count="1">
          <reference field="0" count="0"/>
        </references>
      </pivotArea>
    </format>
    <format dxfId="378">
      <pivotArea dataOnly="0" fieldPosition="0">
        <references count="1">
          <reference field="6" count="1">
            <x v="2"/>
          </reference>
        </references>
      </pivotArea>
    </format>
    <format dxfId="377">
      <pivotArea field="6" type="button" dataOnly="0" labelOnly="1" outline="0" axis="axisRow" fieldPosition="0"/>
    </format>
    <format dxfId="3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5">
      <pivotArea grandRow="1" outline="0" collapsedLevelsAreSubtotals="1" fieldPosition="0"/>
    </format>
    <format dxfId="374">
      <pivotArea dataOnly="0" labelOnly="1" grandRow="1" outline="0" fieldPosition="0"/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53BBF2-9785-4642-A10F-BCCCBC4BEA39}" name="PivotTable4" cacheId="403" applyNumberFormats="0" applyBorderFormats="0" applyFontFormats="0" applyPatternFormats="0" applyAlignmentFormats="0" applyWidthHeightFormats="1" dataCaption="Values" tag="beba94dc-07e2-4e36-a613-c00dc4cda324" updatedVersion="8" minRefreshableVersion="3" useAutoFormatting="1" subtotalHiddenItems="1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uantity" fld="4" baseField="3" baseItem="1" numFmtId="170"/>
  </dataFields>
  <formats count="29">
    <format dxfId="352">
      <pivotArea outline="0" collapsedLevelsAreSubtotals="1" fieldPosition="0"/>
    </format>
    <format dxfId="351">
      <pivotArea dataOnly="0" labelOnly="1" outline="0" axis="axisValues" fieldPosition="0"/>
    </format>
    <format dxfId="350">
      <pivotArea outline="0" collapsedLevelsAreSubtotals="1" fieldPosition="0"/>
    </format>
    <format dxfId="349">
      <pivotArea dataOnly="0" labelOnly="1" outline="0" axis="axisValues" fieldPosition="0"/>
    </format>
    <format dxfId="348">
      <pivotArea grandRow="1" outline="0" collapsedLevelsAreSubtotals="1" fieldPosition="0"/>
    </format>
    <format dxfId="347">
      <pivotArea dataOnly="0" labelOnly="1" grandRow="1" outline="0" fieldPosition="0"/>
    </format>
    <format dxfId="346">
      <pivotArea field="0" type="button" dataOnly="0" labelOnly="1" outline="0" axis="axisPage" fieldPosition="0"/>
    </format>
    <format dxfId="345">
      <pivotArea type="all" dataOnly="0" outline="0" fieldPosition="0"/>
    </format>
    <format dxfId="344">
      <pivotArea outline="0" collapsedLevelsAreSubtotals="1" fieldPosition="0"/>
    </format>
    <format dxfId="343">
      <pivotArea field="3" type="button" dataOnly="0" labelOnly="1" outline="0" axis="axisRow" fieldPosition="0"/>
    </format>
    <format dxfId="342">
      <pivotArea dataOnly="0" labelOnly="1" fieldPosition="0">
        <references count="1">
          <reference field="3" count="0"/>
        </references>
      </pivotArea>
    </format>
    <format dxfId="341">
      <pivotArea dataOnly="0" labelOnly="1" grandRow="1" outline="0" fieldPosition="0"/>
    </format>
    <format dxfId="340">
      <pivotArea dataOnly="0" labelOnly="1" outline="0" axis="axisValues" fieldPosition="0"/>
    </format>
    <format dxfId="339">
      <pivotArea field="3" type="button" dataOnly="0" labelOnly="1" outline="0" axis="axisRow" fieldPosition="0"/>
    </format>
    <format dxfId="338">
      <pivotArea dataOnly="0" labelOnly="1" outline="0" axis="axisValues" fieldPosition="0"/>
    </format>
    <format dxfId="337">
      <pivotArea field="3" type="button" dataOnly="0" labelOnly="1" outline="0" axis="axisRow" fieldPosition="0"/>
    </format>
    <format dxfId="336">
      <pivotArea outline="0" fieldPosition="0">
        <references count="1">
          <reference field="4294967294" count="1">
            <x v="0"/>
          </reference>
        </references>
      </pivotArea>
    </format>
    <format dxfId="335">
      <pivotArea dataOnly="0" labelOnly="1" outline="0" axis="axisValues" fieldPosition="0"/>
    </format>
    <format dxfId="334">
      <pivotArea dataOnly="0" labelOnly="1" outline="0" axis="axisValues" fieldPosition="0"/>
    </format>
    <format dxfId="333">
      <pivotArea dataOnly="0" labelOnly="1" fieldPosition="0">
        <references count="1">
          <reference field="3" count="1">
            <x v="0"/>
          </reference>
        </references>
      </pivotArea>
    </format>
    <format dxfId="332">
      <pivotArea dataOnly="0" labelOnly="1" grandRow="1" outline="0" fieldPosition="0"/>
    </format>
    <format dxfId="328">
      <pivotArea dataOnly="0" fieldPosition="0">
        <references count="1">
          <reference field="3" count="1">
            <x v="4"/>
          </reference>
        </references>
      </pivotArea>
    </format>
    <format dxfId="327">
      <pivotArea grandRow="1" outline="0" collapsedLevelsAreSubtotals="1" fieldPosition="0"/>
    </format>
    <format dxfId="326">
      <pivotArea collapsedLevelsAreSubtotals="1" fieldPosition="0">
        <references count="1">
          <reference field="3" count="0"/>
        </references>
      </pivotArea>
    </format>
    <format dxfId="325">
      <pivotArea grandRow="1" outline="0" collapsedLevelsAreSubtotals="1" fieldPosition="0"/>
    </format>
    <format dxfId="323">
      <pivotArea field="2" type="button" dataOnly="0" labelOnly="1" outline="0" axis="axisPage" fieldPosition="2"/>
    </format>
    <format dxfId="322">
      <pivotArea field="1" type="button" dataOnly="0" labelOnly="1" outline="0" axis="axisPage" fieldPosition="1"/>
    </format>
    <format dxfId="294">
      <pivotArea field="3" type="button" dataOnly="0" labelOnly="1" outline="0" axis="axisRow" fieldPosition="0"/>
    </format>
    <format dxfId="293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3" type="count" id="1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678EC2-1376-4C88-A34A-1DDD1D05F940}" name="PivotTable2" cacheId="394" applyNumberFormats="0" applyBorderFormats="0" applyFontFormats="0" applyPatternFormats="0" applyAlignmentFormats="0" applyWidthHeightFormats="1" dataCaption="Values" missingCaption="Not Available" tag="ef295e00-e9e3-4d34-93ac-fba232aa6a7b" updatedVersion="8" minRefreshableVersion="3" useAutoFormatting="1" subtotalHiddenItems="1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uantity" fld="4" baseField="3" baseItem="0" numFmtId="169"/>
  </dataFields>
  <formats count="25">
    <format dxfId="358">
      <pivotArea outline="0" collapsedLevelsAreSubtotals="1" fieldPosition="0"/>
    </format>
    <format dxfId="359">
      <pivotArea outline="0" collapsedLevelsAreSubtotals="1" fieldPosition="0"/>
    </format>
    <format dxfId="360">
      <pivotArea type="all" dataOnly="0" outline="0" fieldPosition="0"/>
    </format>
    <format dxfId="361">
      <pivotArea field="3" type="button" dataOnly="0" labelOnly="1" outline="0" axis="axisRow" fieldPosition="0"/>
    </format>
    <format dxfId="362">
      <pivotArea field="3" type="button" dataOnly="0" labelOnly="1" outline="0" axis="axisRow" fieldPosition="0"/>
    </format>
    <format dxfId="363">
      <pivotArea field="3" type="button" dataOnly="0" labelOnly="1" outline="0" axis="axisRow" fieldPosition="0"/>
    </format>
    <format dxfId="364">
      <pivotArea type="all" dataOnly="0" outline="0" fieldPosition="0"/>
    </format>
    <format dxfId="365">
      <pivotArea field="3" type="button" dataOnly="0" labelOnly="1" outline="0" axis="axisRow" fieldPosition="0"/>
    </format>
    <format dxfId="366">
      <pivotArea grandRow="1" outline="0" collapsedLevelsAreSubtotals="1" fieldPosition="0"/>
    </format>
    <format dxfId="367">
      <pivotArea dataOnly="0" labelOnly="1" grandRow="1" outline="0" fieldPosition="0"/>
    </format>
    <format dxfId="368">
      <pivotArea collapsedLevelsAreSubtotals="1" fieldPosition="0">
        <references count="1">
          <reference field="3" count="1">
            <x v="6"/>
          </reference>
        </references>
      </pivotArea>
    </format>
    <format dxfId="369">
      <pivotArea dataOnly="0" labelOnly="1" fieldPosition="0">
        <references count="1">
          <reference field="3" count="1">
            <x v="6"/>
          </reference>
        </references>
      </pivotArea>
    </format>
    <format dxfId="370">
      <pivotArea field="3" type="button" dataOnly="0" labelOnly="1" outline="0" axis="axisRow" fieldPosition="0"/>
    </format>
    <format dxfId="371">
      <pivotArea field="3" type="button" dataOnly="0" labelOnly="1" outline="0" axis="axisRow" fieldPosition="0"/>
    </format>
    <format dxfId="372">
      <pivotArea dataOnly="0" labelOnly="1" fieldPosition="0">
        <references count="1">
          <reference field="3" count="1">
            <x v="5"/>
          </reference>
        </references>
      </pivotArea>
    </format>
    <format dxfId="373">
      <pivotArea dataOnly="0" grandRow="1" fieldPosition="0"/>
    </format>
    <format dxfId="357">
      <pivotArea outline="0" fieldPosition="0">
        <references count="1">
          <reference field="4294967294" count="1">
            <x v="0"/>
          </reference>
        </references>
      </pivotArea>
    </format>
    <format dxfId="356">
      <pivotArea dataOnly="0" labelOnly="1" outline="0" axis="axisValues" fieldPosition="0"/>
    </format>
    <format dxfId="355">
      <pivotArea dataOnly="0" labelOnly="1" outline="0" axis="axisValues" fieldPosition="0"/>
    </format>
    <format dxfId="354">
      <pivotArea dataOnly="0" labelOnly="1" outline="0" axis="axisValues" fieldPosition="0"/>
    </format>
    <format dxfId="353">
      <pivotArea dataOnly="0" labelOnly="1" outline="0" axis="axisValues" fieldPosition="0"/>
    </format>
    <format dxfId="331">
      <pivotArea grandRow="1" outline="0" collapsedLevelsAreSubtotals="1" fieldPosition="0"/>
    </format>
    <format dxfId="330">
      <pivotArea dataOnly="0" labelOnly="1" grandRow="1" outline="0" fieldPosition="0"/>
    </format>
    <format dxfId="329">
      <pivotArea dataOnly="0" fieldPosition="0">
        <references count="1">
          <reference field="3" count="1">
            <x v="4"/>
          </reference>
        </references>
      </pivotArea>
    </format>
    <format dxfId="324">
      <pivotArea dataOnly="0" labelOnly="1" outline="0" fieldPosition="0">
        <references count="1">
          <reference field="2" count="0"/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</pivotHierarchies>
  <pivotTableStyleInfo showRowHeaders="1" showColHeaders="1" showRowStripes="0" showColStripes="0" showLastColumn="1"/>
  <filters count="1">
    <filter fld="3" type="count" id="2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6B0AE6-86C6-4775-BEA0-27DCB050FDE1}" name="PivotTable2" cacheId="428" applyNumberFormats="0" applyBorderFormats="0" applyFontFormats="0" applyPatternFormats="0" applyAlignmentFormats="0" applyWidthHeightFormats="1" dataCaption="Values" missingCaption="Not Available" tag="79cd154e-8b25-4dd2-becb-b0fe025f6737" updatedVersion="8" minRefreshableVersion="3" useAutoFormatting="1" subtotalHiddenItems="1" itemPrintTitles="1" createdVersion="8" indent="0" outline="1" outlineData="1" multipleFieldFilters="0" rowHeaderCaption="Market">
  <location ref="B5:C11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name="2021" fld="3" subtotal="count" baseField="4" baseItem="0" numFmtId="166"/>
  </dataFields>
  <formats count="28">
    <format dxfId="2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6">
      <pivotArea type="all" dataOnly="0" outline="0" fieldPosition="0"/>
    </format>
    <format dxfId="277">
      <pivotArea field="2" type="button" dataOnly="0" labelOnly="1" outline="0"/>
    </format>
    <format dxfId="2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9">
      <pivotArea field="2" type="button" dataOnly="0" labelOnly="1" outline="0"/>
    </format>
    <format dxfId="28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1">
      <pivotArea field="2" type="button" dataOnly="0" labelOnly="1" outline="0"/>
    </format>
    <format dxfId="2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3">
      <pivotArea type="all" dataOnly="0" outline="0" fieldPosition="0"/>
    </format>
    <format dxfId="284">
      <pivotArea field="2" type="button" dataOnly="0" labelOnly="1" outline="0"/>
    </format>
    <format dxfId="28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6">
      <pivotArea grandRow="1" outline="0" collapsedLevelsAreSubtotals="1" fieldPosition="0"/>
    </format>
    <format dxfId="287">
      <pivotArea dataOnly="0" labelOnly="1" grandRow="1" outline="0" fieldPosition="0"/>
    </format>
    <format dxfId="288">
      <pivotArea dataOnly="0" labelOnly="1" outline="0" fieldPosition="0">
        <references count="1">
          <reference field="1" count="0"/>
        </references>
      </pivotArea>
    </format>
    <format dxfId="289">
      <pivotArea field="2" type="button" dataOnly="0" labelOnly="1" outline="0"/>
    </format>
    <format dxfId="290">
      <pivotArea field="2" type="button" dataOnly="0" labelOnly="1" outline="0"/>
    </format>
    <format dxfId="291">
      <pivotArea dataOnly="0" grandRow="1" fieldPosition="0"/>
    </format>
    <format dxfId="117">
      <pivotArea field="4" type="button" dataOnly="0" labelOnly="1" outline="0" axis="axisRow" fieldPosition="0"/>
    </format>
    <format dxfId="116">
      <pivotArea dataOnly="0" labelOnly="1" outline="0" axis="axisValues" fieldPosition="0"/>
    </format>
    <format dxfId="114">
      <pivotArea outline="0" collapsedLevelsAreSubtotals="1" fieldPosition="0"/>
    </format>
    <format dxfId="112">
      <pivotArea dataOnly="0" labelOnly="1" outline="0" axis="axisValues" fieldPosition="0"/>
    </format>
    <format dxfId="110">
      <pivotArea outline="0" collapsedLevelsAreSubtotals="1" fieldPosition="0"/>
    </format>
    <format dxfId="108">
      <pivotArea dataOnly="0" labelOnly="1" outline="0" axis="axisValues" fieldPosition="0"/>
    </format>
    <format dxfId="56">
      <pivotArea dataOnly="0" labelOnly="1" outline="0" fieldPosition="0">
        <references count="1">
          <reference field="0" count="0"/>
        </references>
      </pivotArea>
    </format>
    <format dxfId="3">
      <pivotArea outline="0" fieldPosition="0">
        <references count="1">
          <reference field="4294967294" count="1">
            <x v="0"/>
          </reference>
        </references>
      </pivotArea>
    </format>
    <format dxfId="1">
      <pivotArea type="all" dataOnly="0" outline="0" fieldPosition="0"/>
    </format>
    <format dxfId="0">
      <pivotArea dataOnly="0" fieldPosition="0">
        <references count="1">
          <reference field="4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count" id="1" iMeasureHier="29">
      <autoFilter ref="A1">
        <filterColumn colId="0">
          <top10 val="10" filterVal="10"/>
        </filterColumn>
      </autoFilter>
    </filter>
    <filter fld="4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503733-69BA-48A0-B28C-ECCA9D90A775}">
  <dimension ref="A1:E75"/>
  <sheetViews>
    <sheetView showGridLines="0" view="pageLayout" zoomScaleNormal="100" workbookViewId="0">
      <selection activeCell="E3" sqref="E3"/>
    </sheetView>
  </sheetViews>
  <sheetFormatPr defaultRowHeight="14.4" x14ac:dyDescent="0.3"/>
  <cols>
    <col min="1" max="1" width="22.77734375" bestFit="1" customWidth="1"/>
    <col min="2" max="2" width="13.5546875" bestFit="1" customWidth="1"/>
    <col min="3" max="3" width="11.21875" bestFit="1" customWidth="1"/>
    <col min="4" max="4" width="18.21875" bestFit="1" customWidth="1"/>
    <col min="5" max="5" width="16.44140625" bestFit="1" customWidth="1"/>
  </cols>
  <sheetData>
    <row r="1" spans="1:5" x14ac:dyDescent="0.3">
      <c r="D1" s="7" t="s">
        <v>112</v>
      </c>
    </row>
    <row r="2" spans="1:5" x14ac:dyDescent="0.3">
      <c r="A2" s="22"/>
      <c r="D2" s="8"/>
    </row>
    <row r="3" spans="1:5" x14ac:dyDescent="0.3">
      <c r="A3" s="13" t="s">
        <v>4</v>
      </c>
      <c r="B3" s="14" t="s" vm="2">
        <v>3</v>
      </c>
      <c r="D3" s="9" t="s">
        <v>105</v>
      </c>
    </row>
    <row r="4" spans="1:5" x14ac:dyDescent="0.3">
      <c r="A4" s="13" t="s">
        <v>2</v>
      </c>
      <c r="B4" s="14" t="s" vm="1">
        <v>3</v>
      </c>
      <c r="D4" s="9" t="s">
        <v>106</v>
      </c>
    </row>
    <row r="5" spans="1:5" x14ac:dyDescent="0.3">
      <c r="A5" s="13" t="s">
        <v>5</v>
      </c>
      <c r="B5" s="14" t="s" vm="3">
        <v>3</v>
      </c>
    </row>
    <row r="7" spans="1:5" ht="15" thickBot="1" x14ac:dyDescent="0.35">
      <c r="A7" s="5" t="s">
        <v>103</v>
      </c>
      <c r="B7" s="6" t="s">
        <v>97</v>
      </c>
      <c r="C7" s="6" t="s">
        <v>98</v>
      </c>
      <c r="D7" s="6" t="s">
        <v>99</v>
      </c>
      <c r="E7" s="6" t="s">
        <v>100</v>
      </c>
    </row>
    <row r="8" spans="1:5" x14ac:dyDescent="0.3">
      <c r="A8" s="2" t="s">
        <v>6</v>
      </c>
      <c r="B8" s="1">
        <v>1421158.96</v>
      </c>
      <c r="C8" s="1">
        <v>2889321.88</v>
      </c>
      <c r="D8" s="1">
        <v>10924012.960000001</v>
      </c>
      <c r="E8" s="3">
        <v>3.7808224260565946</v>
      </c>
    </row>
    <row r="9" spans="1:5" x14ac:dyDescent="0.3">
      <c r="A9" s="2" t="s">
        <v>7</v>
      </c>
      <c r="B9" s="1" t="s">
        <v>101</v>
      </c>
      <c r="C9" s="1">
        <v>162534.09</v>
      </c>
      <c r="D9" s="1">
        <v>805675.63</v>
      </c>
      <c r="E9" s="3">
        <v>4.956963982140608</v>
      </c>
    </row>
    <row r="10" spans="1:5" x14ac:dyDescent="0.3">
      <c r="A10" s="2" t="s">
        <v>8</v>
      </c>
      <c r="B10" s="1">
        <v>12169170.460000001</v>
      </c>
      <c r="C10" s="1">
        <v>37506624.100000001</v>
      </c>
      <c r="D10" s="1">
        <v>82089923.829999998</v>
      </c>
      <c r="E10" s="3">
        <v>2.1886780215444661</v>
      </c>
    </row>
    <row r="11" spans="1:5" x14ac:dyDescent="0.3">
      <c r="A11" s="2" t="s">
        <v>9</v>
      </c>
      <c r="B11" s="1">
        <v>351590.32</v>
      </c>
      <c r="C11" s="1">
        <v>740367.8</v>
      </c>
      <c r="D11" s="1">
        <v>2265407.25</v>
      </c>
      <c r="E11" s="3">
        <v>3.0598403253085831</v>
      </c>
    </row>
    <row r="12" spans="1:5" x14ac:dyDescent="0.3">
      <c r="A12" s="2" t="s">
        <v>10</v>
      </c>
      <c r="B12" s="1">
        <v>181917.29</v>
      </c>
      <c r="C12" s="1">
        <v>674348.67</v>
      </c>
      <c r="D12" s="1">
        <v>3171742.1</v>
      </c>
      <c r="E12" s="3">
        <v>4.7034156677435126</v>
      </c>
    </row>
    <row r="13" spans="1:5" x14ac:dyDescent="0.3">
      <c r="A13" s="2" t="s">
        <v>11</v>
      </c>
      <c r="B13" s="1">
        <v>7176248.0199999996</v>
      </c>
      <c r="C13" s="1">
        <v>23669537.93</v>
      </c>
      <c r="D13" s="1">
        <v>52979606.530000001</v>
      </c>
      <c r="E13" s="3">
        <v>2.238303370631114</v>
      </c>
    </row>
    <row r="14" spans="1:5" x14ac:dyDescent="0.3">
      <c r="A14" s="2" t="s">
        <v>12</v>
      </c>
      <c r="B14" s="1">
        <v>9582893.7400000002</v>
      </c>
      <c r="C14" s="1">
        <v>17675320.82</v>
      </c>
      <c r="D14" s="1">
        <v>61116567.130000003</v>
      </c>
      <c r="E14" s="3">
        <v>3.4577345301051232</v>
      </c>
    </row>
    <row r="15" spans="1:5" x14ac:dyDescent="0.3">
      <c r="A15" s="2" t="s">
        <v>13</v>
      </c>
      <c r="B15" s="1">
        <v>852541.07</v>
      </c>
      <c r="C15" s="1">
        <v>1772715.57</v>
      </c>
      <c r="D15" s="1">
        <v>6312296.3700000001</v>
      </c>
      <c r="E15" s="3">
        <v>3.5608060744905625</v>
      </c>
    </row>
    <row r="16" spans="1:5" x14ac:dyDescent="0.3">
      <c r="A16" s="2" t="s">
        <v>14</v>
      </c>
      <c r="B16" s="1">
        <v>241323.21</v>
      </c>
      <c r="C16" s="1">
        <v>826086.99</v>
      </c>
      <c r="D16" s="1">
        <v>4072008.35</v>
      </c>
      <c r="E16" s="3">
        <v>4.929273066024197</v>
      </c>
    </row>
    <row r="17" spans="1:5" x14ac:dyDescent="0.3">
      <c r="A17" s="2" t="s">
        <v>15</v>
      </c>
      <c r="B17" s="1">
        <v>597546.22</v>
      </c>
      <c r="C17" s="1">
        <v>1323922.69</v>
      </c>
      <c r="D17" s="1">
        <v>5508504.8600000003</v>
      </c>
      <c r="E17" s="3">
        <v>4.1607451111816811</v>
      </c>
    </row>
    <row r="18" spans="1:5" x14ac:dyDescent="0.3">
      <c r="A18" s="2" t="s">
        <v>16</v>
      </c>
      <c r="B18" s="1" t="s">
        <v>101</v>
      </c>
      <c r="C18" s="1">
        <v>417961.2</v>
      </c>
      <c r="D18" s="1">
        <v>3017815.13</v>
      </c>
      <c r="E18" s="3">
        <v>7.2203236329113798</v>
      </c>
    </row>
    <row r="19" spans="1:5" x14ac:dyDescent="0.3">
      <c r="A19" s="2" t="s">
        <v>17</v>
      </c>
      <c r="B19" s="1">
        <v>905096.71</v>
      </c>
      <c r="C19" s="1">
        <v>2196627.85</v>
      </c>
      <c r="D19" s="1">
        <v>7671381.2999999998</v>
      </c>
      <c r="E19" s="3">
        <v>3.4923445498517189</v>
      </c>
    </row>
    <row r="20" spans="1:5" x14ac:dyDescent="0.3">
      <c r="A20" s="2" t="s">
        <v>18</v>
      </c>
      <c r="B20" s="1">
        <v>462637.92</v>
      </c>
      <c r="C20" s="1">
        <v>1179768.76</v>
      </c>
      <c r="D20" s="1">
        <v>4247167.71</v>
      </c>
      <c r="E20" s="3">
        <v>3.6000001474865293</v>
      </c>
    </row>
    <row r="21" spans="1:5" x14ac:dyDescent="0.3">
      <c r="A21" s="2" t="s">
        <v>19</v>
      </c>
      <c r="B21" s="1">
        <v>1143407.8500000001</v>
      </c>
      <c r="C21" s="1">
        <v>2752286.63</v>
      </c>
      <c r="D21" s="1">
        <v>9285416.5999999996</v>
      </c>
      <c r="E21" s="3">
        <v>3.3737098813723483</v>
      </c>
    </row>
    <row r="22" spans="1:5" x14ac:dyDescent="0.3">
      <c r="A22" s="2" t="s">
        <v>20</v>
      </c>
      <c r="B22" s="1">
        <v>1669064.37</v>
      </c>
      <c r="C22" s="1">
        <v>2473054.08</v>
      </c>
      <c r="D22" s="1">
        <v>7545512.4199999999</v>
      </c>
      <c r="E22" s="3">
        <v>3.0510907468711723</v>
      </c>
    </row>
    <row r="23" spans="1:5" x14ac:dyDescent="0.3">
      <c r="A23" s="2" t="s">
        <v>21</v>
      </c>
      <c r="B23" s="1">
        <v>287996.74</v>
      </c>
      <c r="C23" s="1">
        <v>756818.22</v>
      </c>
      <c r="D23" s="1">
        <v>1868914.36</v>
      </c>
      <c r="E23" s="3">
        <v>2.4694362670074197</v>
      </c>
    </row>
    <row r="24" spans="1:5" x14ac:dyDescent="0.3">
      <c r="A24" s="2" t="s">
        <v>22</v>
      </c>
      <c r="B24" s="1">
        <v>802783.11</v>
      </c>
      <c r="C24" s="1">
        <v>1717525.22</v>
      </c>
      <c r="D24" s="1">
        <v>4140120.59</v>
      </c>
      <c r="E24" s="3">
        <v>2.4105151655356769</v>
      </c>
    </row>
    <row r="25" spans="1:5" x14ac:dyDescent="0.3">
      <c r="A25" s="2" t="s">
        <v>23</v>
      </c>
      <c r="B25" s="1">
        <v>2609242.38</v>
      </c>
      <c r="C25" s="1">
        <v>6265231.9800000004</v>
      </c>
      <c r="D25" s="1">
        <v>15171675.699999999</v>
      </c>
      <c r="E25" s="3">
        <v>2.4215664716695771</v>
      </c>
    </row>
    <row r="26" spans="1:5" x14ac:dyDescent="0.3">
      <c r="A26" s="2" t="s">
        <v>24</v>
      </c>
      <c r="B26" s="1">
        <v>118429.03</v>
      </c>
      <c r="C26" s="1">
        <v>648682.66</v>
      </c>
      <c r="D26" s="1">
        <v>1854965.87</v>
      </c>
      <c r="E26" s="3">
        <v>2.8595891094113721</v>
      </c>
    </row>
    <row r="27" spans="1:5" x14ac:dyDescent="0.3">
      <c r="A27" s="2" t="s">
        <v>25</v>
      </c>
      <c r="B27" s="1" t="s">
        <v>101</v>
      </c>
      <c r="C27" s="1">
        <v>143154.04</v>
      </c>
      <c r="D27" s="1">
        <v>722409.08</v>
      </c>
      <c r="E27" s="3">
        <v>5.04637577814779</v>
      </c>
    </row>
    <row r="28" spans="1:5" x14ac:dyDescent="0.3">
      <c r="A28" s="2" t="s">
        <v>26</v>
      </c>
      <c r="B28" s="1">
        <v>104825.53</v>
      </c>
      <c r="C28" s="1">
        <v>748506.75</v>
      </c>
      <c r="D28" s="1">
        <v>2345406.36</v>
      </c>
      <c r="E28" s="3">
        <v>3.1334471733220841</v>
      </c>
    </row>
    <row r="29" spans="1:5" x14ac:dyDescent="0.3">
      <c r="A29" s="2" t="s">
        <v>27</v>
      </c>
      <c r="B29" s="1">
        <v>1804484.17</v>
      </c>
      <c r="C29" s="1">
        <v>2609448.62</v>
      </c>
      <c r="D29" s="1">
        <v>11938162.93</v>
      </c>
      <c r="E29" s="3">
        <v>4.5749752796435592</v>
      </c>
    </row>
    <row r="30" spans="1:5" x14ac:dyDescent="0.3">
      <c r="A30" s="2" t="s">
        <v>28</v>
      </c>
      <c r="B30" s="1">
        <v>2342107.9</v>
      </c>
      <c r="C30" s="1">
        <v>3462178.64</v>
      </c>
      <c r="D30" s="1">
        <v>12420697.800000001</v>
      </c>
      <c r="E30" s="3">
        <v>3.5875381057749234</v>
      </c>
    </row>
    <row r="31" spans="1:5" x14ac:dyDescent="0.3">
      <c r="A31" s="2" t="s">
        <v>29</v>
      </c>
      <c r="B31" s="1">
        <v>181128.45</v>
      </c>
      <c r="C31" s="1">
        <v>679745</v>
      </c>
      <c r="D31" s="1">
        <v>3638823.64</v>
      </c>
      <c r="E31" s="3">
        <v>5.3532186923037317</v>
      </c>
    </row>
    <row r="32" spans="1:5" x14ac:dyDescent="0.3">
      <c r="A32" s="2" t="s">
        <v>30</v>
      </c>
      <c r="B32" s="1">
        <v>416982.09</v>
      </c>
      <c r="C32" s="1">
        <v>833074.59</v>
      </c>
      <c r="D32" s="1">
        <v>4128023.44</v>
      </c>
      <c r="E32" s="3">
        <v>4.9551666676089594</v>
      </c>
    </row>
    <row r="33" spans="1:5" x14ac:dyDescent="0.3">
      <c r="A33" s="2" t="s">
        <v>31</v>
      </c>
      <c r="B33" s="1">
        <v>458809.95</v>
      </c>
      <c r="C33" s="1">
        <v>1317625.2</v>
      </c>
      <c r="D33" s="1">
        <v>5163762.3899999997</v>
      </c>
      <c r="E33" s="3">
        <v>3.9189918271144175</v>
      </c>
    </row>
    <row r="34" spans="1:5" x14ac:dyDescent="0.3">
      <c r="A34" s="2" t="s">
        <v>32</v>
      </c>
      <c r="B34" s="1">
        <v>410976.9</v>
      </c>
      <c r="C34" s="1">
        <v>938709.3</v>
      </c>
      <c r="D34" s="1">
        <v>4187228.54</v>
      </c>
      <c r="E34" s="3">
        <v>4.4606232621749884</v>
      </c>
    </row>
    <row r="35" spans="1:5" x14ac:dyDescent="0.3">
      <c r="A35" s="2" t="s">
        <v>33</v>
      </c>
      <c r="B35" s="1">
        <v>360647.76</v>
      </c>
      <c r="C35" s="1">
        <v>877937.94</v>
      </c>
      <c r="D35" s="1">
        <v>3903920.33</v>
      </c>
      <c r="E35" s="3">
        <v>4.4466928152119731</v>
      </c>
    </row>
    <row r="36" spans="1:5" x14ac:dyDescent="0.3">
      <c r="A36" s="2" t="s">
        <v>34</v>
      </c>
      <c r="B36" s="1">
        <v>786899.1</v>
      </c>
      <c r="C36" s="1">
        <v>1766211.09</v>
      </c>
      <c r="D36" s="1">
        <v>6428628.5999999996</v>
      </c>
      <c r="E36" s="3">
        <v>3.6397849817600223</v>
      </c>
    </row>
    <row r="37" spans="1:5" x14ac:dyDescent="0.3">
      <c r="A37" s="2" t="s">
        <v>35</v>
      </c>
      <c r="B37" s="1">
        <v>1651773.06</v>
      </c>
      <c r="C37" s="1">
        <v>2991636.73</v>
      </c>
      <c r="D37" s="1">
        <v>9819707.9900000002</v>
      </c>
      <c r="E37" s="3">
        <v>3.2823864914908971</v>
      </c>
    </row>
    <row r="38" spans="1:5" x14ac:dyDescent="0.3">
      <c r="A38" s="2" t="s">
        <v>36</v>
      </c>
      <c r="B38" s="1">
        <v>1527093.19</v>
      </c>
      <c r="C38" s="1">
        <v>2021307.6</v>
      </c>
      <c r="D38" s="1">
        <v>7915833.71</v>
      </c>
      <c r="E38" s="3">
        <v>3.9161945020144384</v>
      </c>
    </row>
    <row r="39" spans="1:5" x14ac:dyDescent="0.3">
      <c r="A39" s="2" t="s">
        <v>37</v>
      </c>
      <c r="B39" s="1">
        <v>73384.399999999994</v>
      </c>
      <c r="C39" s="1">
        <v>457524.18</v>
      </c>
      <c r="D39" s="1">
        <v>1813067.87</v>
      </c>
      <c r="E39" s="3">
        <v>3.9627804370907787</v>
      </c>
    </row>
    <row r="40" spans="1:5" x14ac:dyDescent="0.3">
      <c r="A40" s="2" t="s">
        <v>38</v>
      </c>
      <c r="B40" s="1">
        <v>2935579.42</v>
      </c>
      <c r="C40" s="1">
        <v>8347860.8200000003</v>
      </c>
      <c r="D40" s="1">
        <v>19285758.77</v>
      </c>
      <c r="E40" s="3">
        <v>2.3102635736085499</v>
      </c>
    </row>
    <row r="41" spans="1:5" x14ac:dyDescent="0.3">
      <c r="A41" s="2" t="s">
        <v>39</v>
      </c>
      <c r="B41" s="1">
        <v>540888.93999999994</v>
      </c>
      <c r="C41" s="1">
        <v>821784.57</v>
      </c>
      <c r="D41" s="1">
        <v>2874380.11</v>
      </c>
      <c r="E41" s="3">
        <v>3.4977294718492953</v>
      </c>
    </row>
    <row r="42" spans="1:5" x14ac:dyDescent="0.3">
      <c r="A42" s="2" t="s">
        <v>40</v>
      </c>
      <c r="B42" s="1">
        <v>561632.18999999994</v>
      </c>
      <c r="C42" s="1">
        <v>1497307.61</v>
      </c>
      <c r="D42" s="1">
        <v>4072202.84</v>
      </c>
      <c r="E42" s="3">
        <v>2.7196835258187191</v>
      </c>
    </row>
    <row r="43" spans="1:5" x14ac:dyDescent="0.3">
      <c r="A43" s="2" t="s">
        <v>41</v>
      </c>
      <c r="B43" s="1">
        <v>1545414.4</v>
      </c>
      <c r="C43" s="1">
        <v>2067836.93</v>
      </c>
      <c r="D43" s="1">
        <v>8670140.25</v>
      </c>
      <c r="E43" s="3">
        <v>4.1928549220755045</v>
      </c>
    </row>
    <row r="44" spans="1:5" x14ac:dyDescent="0.3">
      <c r="A44" s="2" t="s">
        <v>42</v>
      </c>
      <c r="B44" s="1">
        <v>69942.850000000006</v>
      </c>
      <c r="C44" s="1">
        <v>479888.18</v>
      </c>
      <c r="D44" s="1">
        <v>1843217.02</v>
      </c>
      <c r="E44" s="3">
        <v>3.8409302350393379</v>
      </c>
    </row>
    <row r="45" spans="1:5" x14ac:dyDescent="0.3">
      <c r="A45" s="2" t="s">
        <v>43</v>
      </c>
      <c r="B45" s="1">
        <v>416213.19</v>
      </c>
      <c r="C45" s="1">
        <v>1014663.12</v>
      </c>
      <c r="D45" s="1">
        <v>2758212.96</v>
      </c>
      <c r="E45" s="3">
        <v>2.7183534176348108</v>
      </c>
    </row>
    <row r="46" spans="1:5" x14ac:dyDescent="0.3">
      <c r="A46" s="2" t="s">
        <v>44</v>
      </c>
      <c r="B46" s="1" t="s">
        <v>101</v>
      </c>
      <c r="C46" s="1">
        <v>162753.95000000001</v>
      </c>
      <c r="D46" s="1">
        <v>1443942.15</v>
      </c>
      <c r="E46" s="3">
        <v>8.8719330621468782</v>
      </c>
    </row>
    <row r="47" spans="1:5" x14ac:dyDescent="0.3">
      <c r="A47" s="2" t="s">
        <v>45</v>
      </c>
      <c r="B47" s="1">
        <v>4682610.4800000004</v>
      </c>
      <c r="C47" s="1">
        <v>5972163.8600000003</v>
      </c>
      <c r="D47" s="1">
        <v>18801025.219999999</v>
      </c>
      <c r="E47" s="3">
        <v>3.1481094056920265</v>
      </c>
    </row>
    <row r="48" spans="1:5" x14ac:dyDescent="0.3">
      <c r="A48" s="2" t="s">
        <v>46</v>
      </c>
      <c r="B48" s="1">
        <v>173080.8</v>
      </c>
      <c r="C48" s="1">
        <v>933136.09</v>
      </c>
      <c r="D48" s="1">
        <v>4807280.34</v>
      </c>
      <c r="E48" s="3">
        <v>5.1517462367145184</v>
      </c>
    </row>
    <row r="49" spans="1:5" x14ac:dyDescent="0.3">
      <c r="A49" s="2" t="s">
        <v>47</v>
      </c>
      <c r="B49" s="1">
        <v>1482289.87</v>
      </c>
      <c r="C49" s="1">
        <v>2113442.65</v>
      </c>
      <c r="D49" s="1">
        <v>8086224.5099999998</v>
      </c>
      <c r="E49" s="3">
        <v>3.8260912875965669</v>
      </c>
    </row>
    <row r="50" spans="1:5" x14ac:dyDescent="0.3">
      <c r="A50" s="2" t="s">
        <v>48</v>
      </c>
      <c r="B50" s="1">
        <v>990022.26</v>
      </c>
      <c r="C50" s="1">
        <v>3417669.59</v>
      </c>
      <c r="D50" s="1">
        <v>16114191.41</v>
      </c>
      <c r="E50" s="3">
        <v>4.7149646815331847</v>
      </c>
    </row>
    <row r="51" spans="1:5" x14ac:dyDescent="0.3">
      <c r="A51" s="2" t="s">
        <v>49</v>
      </c>
      <c r="B51" s="1">
        <v>526231.55000000005</v>
      </c>
      <c r="C51" s="1">
        <v>1626281.17</v>
      </c>
      <c r="D51" s="1">
        <v>4015071.5</v>
      </c>
      <c r="E51" s="3">
        <v>2.4688667458407578</v>
      </c>
    </row>
    <row r="52" spans="1:5" x14ac:dyDescent="0.3">
      <c r="A52" s="2" t="s">
        <v>50</v>
      </c>
      <c r="B52" s="1">
        <v>247519.16</v>
      </c>
      <c r="C52" s="1">
        <v>389012.13</v>
      </c>
      <c r="D52" s="1">
        <v>1117963.1200000001</v>
      </c>
      <c r="E52" s="3">
        <v>2.8738515685873347</v>
      </c>
    </row>
    <row r="53" spans="1:5" x14ac:dyDescent="0.3">
      <c r="A53" s="2" t="s">
        <v>51</v>
      </c>
      <c r="B53" s="1" t="s">
        <v>101</v>
      </c>
      <c r="C53" s="1">
        <v>13179.02</v>
      </c>
      <c r="D53" s="1">
        <v>351210.13</v>
      </c>
      <c r="E53" s="3">
        <v>26.649184081972709</v>
      </c>
    </row>
    <row r="54" spans="1:5" x14ac:dyDescent="0.3">
      <c r="A54" s="2" t="s">
        <v>52</v>
      </c>
      <c r="B54" s="1">
        <v>1867175.07</v>
      </c>
      <c r="C54" s="1">
        <v>3728375.26</v>
      </c>
      <c r="D54" s="1">
        <v>9850394.5899999999</v>
      </c>
      <c r="E54" s="3">
        <v>2.6420072828184149</v>
      </c>
    </row>
    <row r="55" spans="1:5" x14ac:dyDescent="0.3">
      <c r="A55" s="2" t="s">
        <v>53</v>
      </c>
      <c r="B55" s="1">
        <v>259089.69</v>
      </c>
      <c r="C55" s="1">
        <v>401692.64</v>
      </c>
      <c r="D55" s="1">
        <v>1199362.8600000001</v>
      </c>
      <c r="E55" s="3">
        <v>2.9857725548568679</v>
      </c>
    </row>
    <row r="56" spans="1:5" x14ac:dyDescent="0.3">
      <c r="A56" s="2" t="s">
        <v>54</v>
      </c>
      <c r="B56" s="1">
        <v>458873.63</v>
      </c>
      <c r="C56" s="1">
        <v>1099603.57</v>
      </c>
      <c r="D56" s="1">
        <v>3882560.96</v>
      </c>
      <c r="E56" s="3">
        <v>3.530873367390031</v>
      </c>
    </row>
    <row r="57" spans="1:5" x14ac:dyDescent="0.3">
      <c r="A57" s="2" t="s">
        <v>55</v>
      </c>
      <c r="B57" s="1">
        <v>1593507.3</v>
      </c>
      <c r="C57" s="1">
        <v>2456724.54</v>
      </c>
      <c r="D57" s="1">
        <v>10825195.029999999</v>
      </c>
      <c r="E57" s="3">
        <v>4.4063527895561299</v>
      </c>
    </row>
    <row r="58" spans="1:5" x14ac:dyDescent="0.3">
      <c r="A58" s="2" t="s">
        <v>56</v>
      </c>
      <c r="B58" s="1">
        <v>510186.17</v>
      </c>
      <c r="C58" s="1">
        <v>1454505.18</v>
      </c>
      <c r="D58" s="1">
        <v>5273396.54</v>
      </c>
      <c r="E58" s="3">
        <v>3.6255605084885296</v>
      </c>
    </row>
    <row r="59" spans="1:5" x14ac:dyDescent="0.3">
      <c r="A59" s="2" t="s">
        <v>57</v>
      </c>
      <c r="B59" s="1">
        <v>813378.54</v>
      </c>
      <c r="C59" s="1">
        <v>1747581.69</v>
      </c>
      <c r="D59" s="1">
        <v>5443873.3600000003</v>
      </c>
      <c r="E59" s="3">
        <v>3.1150894926119306</v>
      </c>
    </row>
    <row r="60" spans="1:5" x14ac:dyDescent="0.3">
      <c r="A60" s="2" t="s">
        <v>58</v>
      </c>
      <c r="B60" s="1">
        <v>1617662.51</v>
      </c>
      <c r="C60" s="1">
        <v>2574641.21</v>
      </c>
      <c r="D60" s="1">
        <v>9729512.7300000004</v>
      </c>
      <c r="E60" s="3">
        <v>3.7789780930291257</v>
      </c>
    </row>
    <row r="61" spans="1:5" x14ac:dyDescent="0.3">
      <c r="A61" s="2" t="s">
        <v>59</v>
      </c>
      <c r="B61" s="1">
        <v>389161.04</v>
      </c>
      <c r="C61" s="1">
        <v>1005042.45</v>
      </c>
      <c r="D61" s="1">
        <v>4056096.9</v>
      </c>
      <c r="E61" s="3">
        <v>4.0357468483047656</v>
      </c>
    </row>
    <row r="62" spans="1:5" x14ac:dyDescent="0.3">
      <c r="A62" s="2" t="s">
        <v>60</v>
      </c>
      <c r="B62" s="1">
        <v>4827925.58</v>
      </c>
      <c r="C62" s="1">
        <v>6437330.6799999997</v>
      </c>
      <c r="D62" s="1">
        <v>20697519.780000001</v>
      </c>
      <c r="E62" s="3">
        <v>3.2152332711918414</v>
      </c>
    </row>
    <row r="63" spans="1:5" x14ac:dyDescent="0.3">
      <c r="A63" s="2" t="s">
        <v>61</v>
      </c>
      <c r="B63" s="1">
        <v>234404.94</v>
      </c>
      <c r="C63" s="1">
        <v>383094.89</v>
      </c>
      <c r="D63" s="1">
        <v>1189344.75</v>
      </c>
      <c r="E63" s="3">
        <v>3.1045696015418005</v>
      </c>
    </row>
    <row r="64" spans="1:5" x14ac:dyDescent="0.3">
      <c r="A64" s="2" t="s">
        <v>62</v>
      </c>
      <c r="B64" s="1">
        <v>550457.97</v>
      </c>
      <c r="C64" s="1">
        <v>1073719.8400000001</v>
      </c>
      <c r="D64" s="1">
        <v>4655996</v>
      </c>
      <c r="E64" s="3">
        <v>4.3363229648434176</v>
      </c>
    </row>
    <row r="65" spans="1:5" x14ac:dyDescent="0.3">
      <c r="A65" s="2" t="s">
        <v>63</v>
      </c>
      <c r="B65" s="1">
        <v>559826.12</v>
      </c>
      <c r="C65" s="1">
        <v>1673339.61</v>
      </c>
      <c r="D65" s="1">
        <v>4355023.83</v>
      </c>
      <c r="E65" s="3">
        <v>2.6025941201499436</v>
      </c>
    </row>
    <row r="66" spans="1:5" x14ac:dyDescent="0.3">
      <c r="A66" s="2" t="s">
        <v>64</v>
      </c>
      <c r="B66" s="1">
        <v>1244018.82</v>
      </c>
      <c r="C66" s="1">
        <v>2851347.4</v>
      </c>
      <c r="D66" s="1">
        <v>8752286.6999999993</v>
      </c>
      <c r="E66" s="3">
        <v>3.0695266034577195</v>
      </c>
    </row>
    <row r="67" spans="1:5" x14ac:dyDescent="0.3">
      <c r="A67" s="2" t="s">
        <v>65</v>
      </c>
      <c r="B67" s="1">
        <v>91227.199999999997</v>
      </c>
      <c r="C67" s="1">
        <v>531219.65</v>
      </c>
      <c r="D67" s="1">
        <v>2118516.9900000002</v>
      </c>
      <c r="E67" s="3">
        <v>3.9880245205537861</v>
      </c>
    </row>
    <row r="68" spans="1:5" x14ac:dyDescent="0.3">
      <c r="A68" s="2" t="s">
        <v>66</v>
      </c>
      <c r="B68" s="1">
        <v>1893824.51</v>
      </c>
      <c r="C68" s="1">
        <v>4415642.7300000004</v>
      </c>
      <c r="D68" s="1">
        <v>12186268.619999999</v>
      </c>
      <c r="E68" s="3">
        <v>2.759794975532361</v>
      </c>
    </row>
    <row r="69" spans="1:5" x14ac:dyDescent="0.3">
      <c r="A69" s="2" t="s">
        <v>67</v>
      </c>
      <c r="B69" s="1">
        <v>222638.47</v>
      </c>
      <c r="C69" s="1">
        <v>1325489.44</v>
      </c>
      <c r="D69" s="1">
        <v>3295972.5</v>
      </c>
      <c r="E69" s="3">
        <v>2.4866078902899447</v>
      </c>
    </row>
    <row r="70" spans="1:5" x14ac:dyDescent="0.3">
      <c r="A70" s="2" t="s">
        <v>68</v>
      </c>
      <c r="B70" s="1">
        <v>598527.31999999995</v>
      </c>
      <c r="C70" s="1">
        <v>1608113.42</v>
      </c>
      <c r="D70" s="1">
        <v>7349581.1100000003</v>
      </c>
      <c r="E70" s="3">
        <v>4.5703126524496023</v>
      </c>
    </row>
    <row r="71" spans="1:5" x14ac:dyDescent="0.3">
      <c r="A71" s="2" t="s">
        <v>69</v>
      </c>
      <c r="B71" s="1">
        <v>1730790.48</v>
      </c>
      <c r="C71" s="1">
        <v>2145221.92</v>
      </c>
      <c r="D71" s="1">
        <v>8533368.9800000004</v>
      </c>
      <c r="E71" s="3">
        <v>3.9778490516263236</v>
      </c>
    </row>
    <row r="72" spans="1:5" x14ac:dyDescent="0.3">
      <c r="A72" s="2" t="s">
        <v>70</v>
      </c>
      <c r="B72" s="1">
        <v>1553625.99</v>
      </c>
      <c r="C72" s="1">
        <v>2235120.4</v>
      </c>
      <c r="D72" s="1">
        <v>7780406.0599999996</v>
      </c>
      <c r="E72" s="3">
        <v>3.480978501202888</v>
      </c>
    </row>
    <row r="73" spans="1:5" x14ac:dyDescent="0.3">
      <c r="A73" s="2" t="s">
        <v>71</v>
      </c>
      <c r="B73" s="1">
        <v>1258182.06</v>
      </c>
      <c r="C73" s="1">
        <v>2625411.79</v>
      </c>
      <c r="D73" s="1">
        <v>9725785.1999999993</v>
      </c>
      <c r="E73" s="3">
        <v>3.7044798979896405</v>
      </c>
    </row>
    <row r="74" spans="1:5" x14ac:dyDescent="0.3">
      <c r="A74" s="2" t="s">
        <v>72</v>
      </c>
      <c r="B74" s="1">
        <v>340189.93</v>
      </c>
      <c r="C74" s="1">
        <v>1564958.26</v>
      </c>
      <c r="D74" s="1">
        <v>5261424.08</v>
      </c>
      <c r="E74" s="3">
        <v>3.3620219877302033</v>
      </c>
    </row>
    <row r="75" spans="1:5" x14ac:dyDescent="0.3">
      <c r="A75" s="10" t="s">
        <v>73</v>
      </c>
      <c r="B75" s="11">
        <v>87478258.349999994</v>
      </c>
      <c r="C75" s="11">
        <v>196690953.08000001</v>
      </c>
      <c r="D75" s="11">
        <v>598877095.26999998</v>
      </c>
      <c r="E75" s="12">
        <v>3.0447617742053392</v>
      </c>
    </row>
  </sheetData>
  <conditionalFormatting pivot="1" sqref="B8:B74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8:C74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8:D74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74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{FAAE1107-B92F-451A-A4EC-6D90692D9E33}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Hardwares
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AAE1107-B92F-451A-A4EC-6D90692D9E3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4D1252-7CFD-4DC5-8CAC-494A3965781E}">
  <dimension ref="A1:F31"/>
  <sheetViews>
    <sheetView showGridLines="0" view="pageLayout" zoomScaleNormal="100" workbookViewId="0">
      <selection activeCell="C1" sqref="C1"/>
    </sheetView>
  </sheetViews>
  <sheetFormatPr defaultRowHeight="14.4" x14ac:dyDescent="0.3"/>
  <cols>
    <col min="1" max="1" width="13.88671875" bestFit="1" customWidth="1"/>
    <col min="2" max="4" width="13.5546875" bestFit="1" customWidth="1"/>
    <col min="5" max="5" width="11.88671875" bestFit="1" customWidth="1"/>
    <col min="6" max="7" width="14.88671875" bestFit="1" customWidth="1"/>
  </cols>
  <sheetData>
    <row r="1" spans="1:6" ht="15.6" x14ac:dyDescent="0.3">
      <c r="A1" s="21"/>
      <c r="D1" s="20" t="s">
        <v>112</v>
      </c>
      <c r="E1" s="20"/>
    </row>
    <row r="2" spans="1:6" ht="14.4" customHeight="1" x14ac:dyDescent="0.3"/>
    <row r="3" spans="1:6" x14ac:dyDescent="0.3">
      <c r="A3" s="13" t="s">
        <v>2</v>
      </c>
      <c r="B3" s="14" t="s" vm="1">
        <v>3</v>
      </c>
      <c r="D3" s="15" t="s">
        <v>108</v>
      </c>
      <c r="E3" s="15"/>
    </row>
    <row r="4" spans="1:6" x14ac:dyDescent="0.3">
      <c r="A4" s="13" t="s">
        <v>5</v>
      </c>
      <c r="B4" s="14" t="s" vm="3">
        <v>3</v>
      </c>
      <c r="D4" s="15"/>
      <c r="E4" s="15"/>
    </row>
    <row r="6" spans="1:6" ht="15" thickBot="1" x14ac:dyDescent="0.35">
      <c r="A6" s="17" t="s">
        <v>107</v>
      </c>
      <c r="B6" s="16" t="s">
        <v>97</v>
      </c>
      <c r="C6" s="16" t="s">
        <v>98</v>
      </c>
      <c r="D6" s="16" t="s">
        <v>99</v>
      </c>
      <c r="E6" s="4" t="s">
        <v>111</v>
      </c>
      <c r="F6" s="4" t="s">
        <v>110</v>
      </c>
    </row>
    <row r="7" spans="1:6" x14ac:dyDescent="0.3">
      <c r="A7" s="18" t="s">
        <v>74</v>
      </c>
      <c r="B7" s="1">
        <v>3876686.5</v>
      </c>
      <c r="C7" s="1">
        <v>10697994.09</v>
      </c>
      <c r="D7" s="1">
        <v>20991333.73</v>
      </c>
      <c r="E7" s="1">
        <v>-2212702.5500000007</v>
      </c>
      <c r="F7" s="3">
        <v>0.90464148033128311</v>
      </c>
    </row>
    <row r="8" spans="1:6" x14ac:dyDescent="0.3">
      <c r="A8" s="18" t="s">
        <v>75</v>
      </c>
      <c r="B8" s="1" t="s">
        <v>101</v>
      </c>
      <c r="C8" s="1">
        <v>118281.03</v>
      </c>
      <c r="D8" s="1">
        <v>2840298.27</v>
      </c>
      <c r="E8" s="1">
        <v>-333376.85999999987</v>
      </c>
      <c r="F8" s="3">
        <v>0.8949555810395754</v>
      </c>
    </row>
    <row r="9" spans="1:6" x14ac:dyDescent="0.3">
      <c r="A9" s="18" t="s">
        <v>76</v>
      </c>
      <c r="B9" s="1">
        <v>479984.39</v>
      </c>
      <c r="C9" s="1">
        <v>2258843.36</v>
      </c>
      <c r="D9" s="1">
        <v>6950493.5499999998</v>
      </c>
      <c r="E9" s="1">
        <v>-716880.88999999966</v>
      </c>
      <c r="F9" s="3">
        <v>0.90650242848971918</v>
      </c>
    </row>
    <row r="10" spans="1:6" x14ac:dyDescent="0.3">
      <c r="A10" s="18" t="s">
        <v>77</v>
      </c>
      <c r="B10" s="1">
        <v>4764382.0599999996</v>
      </c>
      <c r="C10" s="1">
        <v>12170759.43</v>
      </c>
      <c r="D10" s="1">
        <v>35058881.399999999</v>
      </c>
      <c r="E10" s="1">
        <v>-5067398.1600000039</v>
      </c>
      <c r="F10" s="3">
        <v>0.8737137303640915</v>
      </c>
    </row>
    <row r="11" spans="1:6" x14ac:dyDescent="0.3">
      <c r="A11" s="18" t="s">
        <v>78</v>
      </c>
      <c r="B11" s="1">
        <v>1425717.75</v>
      </c>
      <c r="C11" s="1">
        <v>5423567.6699999999</v>
      </c>
      <c r="D11" s="1">
        <v>22886336.25</v>
      </c>
      <c r="E11" s="1">
        <v>-2066097.1799999997</v>
      </c>
      <c r="F11" s="3">
        <v>0.91719856959858848</v>
      </c>
    </row>
    <row r="12" spans="1:6" x14ac:dyDescent="0.3">
      <c r="A12" s="18" t="s">
        <v>79</v>
      </c>
      <c r="B12" s="1">
        <v>4036469.18</v>
      </c>
      <c r="C12" s="1">
        <v>7471763.3600000003</v>
      </c>
      <c r="D12" s="1">
        <v>25944172.039999999</v>
      </c>
      <c r="E12" s="1">
        <v>-2189637.0400000066</v>
      </c>
      <c r="F12" s="3">
        <v>0.92217061565415281</v>
      </c>
    </row>
    <row r="13" spans="1:6" x14ac:dyDescent="0.3">
      <c r="A13" s="18" t="s">
        <v>80</v>
      </c>
      <c r="B13" s="1">
        <v>2563110.11</v>
      </c>
      <c r="C13" s="1">
        <v>4685895.05</v>
      </c>
      <c r="D13" s="1">
        <v>12006271.039999999</v>
      </c>
      <c r="E13" s="1">
        <v>-1527369</v>
      </c>
      <c r="F13" s="3">
        <v>0.88714277936418351</v>
      </c>
    </row>
    <row r="14" spans="1:6" x14ac:dyDescent="0.3">
      <c r="A14" s="18" t="s">
        <v>81</v>
      </c>
      <c r="B14" s="1">
        <v>30818546.120000001</v>
      </c>
      <c r="C14" s="1">
        <v>49770031.729999997</v>
      </c>
      <c r="D14" s="1">
        <v>161262512.18000001</v>
      </c>
      <c r="E14" s="1">
        <v>-9551596.819999963</v>
      </c>
      <c r="F14" s="3">
        <v>0.94408192112514566</v>
      </c>
    </row>
    <row r="15" spans="1:6" x14ac:dyDescent="0.3">
      <c r="A15" s="18" t="s">
        <v>82</v>
      </c>
      <c r="B15" s="1">
        <v>2524401.4900000002</v>
      </c>
      <c r="C15" s="1">
        <v>6206743.5</v>
      </c>
      <c r="D15" s="1">
        <v>18414576.809999999</v>
      </c>
      <c r="E15" s="1">
        <v>-2381839.4799999967</v>
      </c>
      <c r="F15" s="3">
        <v>0.88546875352051357</v>
      </c>
    </row>
    <row r="16" spans="1:6" x14ac:dyDescent="0.3">
      <c r="A16" s="18" t="s">
        <v>83</v>
      </c>
      <c r="B16" s="1">
        <v>2904063.69</v>
      </c>
      <c r="C16" s="1">
        <v>4463460.7300000004</v>
      </c>
      <c r="D16" s="1">
        <v>11717810.460000001</v>
      </c>
      <c r="E16" s="1">
        <v>-1049543.3199999984</v>
      </c>
      <c r="F16" s="3">
        <v>0.91779476482870681</v>
      </c>
    </row>
    <row r="17" spans="1:6" x14ac:dyDescent="0.3">
      <c r="A17" s="18" t="s">
        <v>84</v>
      </c>
      <c r="B17" s="1" t="s">
        <v>101</v>
      </c>
      <c r="C17" s="1">
        <v>1881281.6</v>
      </c>
      <c r="D17" s="1">
        <v>7922197.0099999998</v>
      </c>
      <c r="E17" s="1">
        <v>-326785.86000000034</v>
      </c>
      <c r="F17" s="3">
        <v>0.96038470861802139</v>
      </c>
    </row>
    <row r="18" spans="1:6" x14ac:dyDescent="0.3">
      <c r="A18" s="18" t="s">
        <v>85</v>
      </c>
      <c r="B18" s="1">
        <v>225342.85</v>
      </c>
      <c r="C18" s="1">
        <v>3356013.39</v>
      </c>
      <c r="D18" s="1">
        <v>7984235.1399999997</v>
      </c>
      <c r="E18" s="1">
        <v>-655937.64999999944</v>
      </c>
      <c r="F18" s="3">
        <v>0.92408280876521687</v>
      </c>
    </row>
    <row r="19" spans="1:6" x14ac:dyDescent="0.3">
      <c r="A19" s="18" t="s">
        <v>109</v>
      </c>
      <c r="B19" s="1" t="s">
        <v>101</v>
      </c>
      <c r="C19" s="1" t="s">
        <v>101</v>
      </c>
      <c r="D19" s="1" t="s">
        <v>101</v>
      </c>
      <c r="E19" s="1">
        <v>-12804468.33</v>
      </c>
      <c r="F19" s="3" t="s">
        <v>101</v>
      </c>
    </row>
    <row r="20" spans="1:6" x14ac:dyDescent="0.3">
      <c r="A20" s="18" t="s">
        <v>86</v>
      </c>
      <c r="B20" s="1" t="s">
        <v>101</v>
      </c>
      <c r="C20" s="1">
        <v>2478582.35</v>
      </c>
      <c r="D20" s="1">
        <v>13677506.75</v>
      </c>
      <c r="E20" s="1">
        <v>-1435642.7600000016</v>
      </c>
      <c r="F20" s="3">
        <v>0.90500704310176561</v>
      </c>
    </row>
    <row r="21" spans="1:6" x14ac:dyDescent="0.3">
      <c r="A21" s="18" t="s">
        <v>87</v>
      </c>
      <c r="B21" s="1">
        <v>624511.51</v>
      </c>
      <c r="C21" s="1">
        <v>4694011.05</v>
      </c>
      <c r="D21" s="1">
        <v>5656740.3200000003</v>
      </c>
      <c r="E21" s="1">
        <v>-524119.02999999933</v>
      </c>
      <c r="F21" s="3">
        <v>0.91520288679599227</v>
      </c>
    </row>
    <row r="22" spans="1:6" x14ac:dyDescent="0.3">
      <c r="A22" s="18" t="s">
        <v>88</v>
      </c>
      <c r="B22" s="1">
        <v>5694417.1100000003</v>
      </c>
      <c r="C22" s="1">
        <v>13365181.73</v>
      </c>
      <c r="D22" s="1">
        <v>31857231.300000001</v>
      </c>
      <c r="E22" s="1">
        <v>-2497140.91</v>
      </c>
      <c r="F22" s="3">
        <v>0.92731228226976237</v>
      </c>
    </row>
    <row r="23" spans="1:6" x14ac:dyDescent="0.3">
      <c r="A23" s="18" t="s">
        <v>89</v>
      </c>
      <c r="B23" s="1">
        <v>408770.79</v>
      </c>
      <c r="C23" s="1">
        <v>2792885.74</v>
      </c>
      <c r="D23" s="1">
        <v>5189452.4400000004</v>
      </c>
      <c r="E23" s="1">
        <v>-940738.24999999907</v>
      </c>
      <c r="F23" s="3">
        <v>0.84654013266918471</v>
      </c>
    </row>
    <row r="24" spans="1:6" x14ac:dyDescent="0.3">
      <c r="A24" s="18" t="s">
        <v>90</v>
      </c>
      <c r="B24" s="1">
        <v>747761.23</v>
      </c>
      <c r="C24" s="1">
        <v>3586722.7</v>
      </c>
      <c r="D24" s="1">
        <v>11829546.960000001</v>
      </c>
      <c r="E24" s="1">
        <v>-507754.55999999866</v>
      </c>
      <c r="F24" s="3">
        <v>0.95884395309810033</v>
      </c>
    </row>
    <row r="25" spans="1:6" x14ac:dyDescent="0.3">
      <c r="A25" s="18" t="s">
        <v>91</v>
      </c>
      <c r="B25" s="1">
        <v>12804937.970000001</v>
      </c>
      <c r="C25" s="1">
        <v>17283549.059999999</v>
      </c>
      <c r="D25" s="1">
        <v>48965337.950000003</v>
      </c>
      <c r="E25" s="1">
        <v>-4361315.049999997</v>
      </c>
      <c r="F25" s="3">
        <v>0.91821509874246188</v>
      </c>
    </row>
    <row r="26" spans="1:6" x14ac:dyDescent="0.3">
      <c r="A26" s="18" t="s">
        <v>92</v>
      </c>
      <c r="B26" s="1" t="s">
        <v>101</v>
      </c>
      <c r="C26" s="1">
        <v>1773783.69</v>
      </c>
      <c r="D26" s="1">
        <v>12618989.83</v>
      </c>
      <c r="E26" s="1">
        <v>-1785178.0700000003</v>
      </c>
      <c r="F26" s="3">
        <v>0.87606517208120016</v>
      </c>
    </row>
    <row r="27" spans="1:6" x14ac:dyDescent="0.3">
      <c r="A27" s="18" t="s">
        <v>93</v>
      </c>
      <c r="B27" s="1">
        <v>53347.12</v>
      </c>
      <c r="C27" s="1">
        <v>226086.88</v>
      </c>
      <c r="D27" s="1">
        <v>1767821.3</v>
      </c>
      <c r="E27" s="1">
        <v>-196436.74000000022</v>
      </c>
      <c r="F27" s="3">
        <v>0.89999443250337918</v>
      </c>
    </row>
    <row r="28" spans="1:6" x14ac:dyDescent="0.3">
      <c r="A28" s="18" t="s">
        <v>94</v>
      </c>
      <c r="B28" s="1">
        <v>1998158.57</v>
      </c>
      <c r="C28" s="1">
        <v>8078947.71</v>
      </c>
      <c r="D28" s="1">
        <v>34152244.240000002</v>
      </c>
      <c r="E28" s="1">
        <v>-2979488.5399999991</v>
      </c>
      <c r="F28" s="3">
        <v>0.91975896849056238</v>
      </c>
    </row>
    <row r="29" spans="1:6" x14ac:dyDescent="0.3">
      <c r="A29" s="18" t="s">
        <v>95</v>
      </c>
      <c r="B29" s="1">
        <v>11527649.91</v>
      </c>
      <c r="C29" s="1">
        <v>31921130.43</v>
      </c>
      <c r="D29" s="1">
        <v>87780946.540000007</v>
      </c>
      <c r="E29" s="1">
        <v>-10235186.649999991</v>
      </c>
      <c r="F29" s="3">
        <v>0.89557651055097709</v>
      </c>
    </row>
    <row r="30" spans="1:6" hidden="1" x14ac:dyDescent="0.3">
      <c r="A30" s="18" t="s">
        <v>96</v>
      </c>
      <c r="B30" s="1" t="s">
        <v>101</v>
      </c>
      <c r="C30" s="1">
        <v>1985436.8</v>
      </c>
      <c r="D30" s="1">
        <v>11402159.76</v>
      </c>
      <c r="E30" s="1">
        <v>11402159.76</v>
      </c>
      <c r="F30" s="3">
        <v>0</v>
      </c>
    </row>
    <row r="31" spans="1:6" x14ac:dyDescent="0.3">
      <c r="A31" s="19" t="s">
        <v>73</v>
      </c>
      <c r="B31" s="11">
        <v>87478258.349999994</v>
      </c>
      <c r="C31" s="11">
        <v>196690953.08000001</v>
      </c>
      <c r="D31" s="11">
        <v>598877095.26999998</v>
      </c>
      <c r="E31" s="11">
        <v>-54944473.939999938</v>
      </c>
      <c r="F31" s="12">
        <v>0.91596411539865796</v>
      </c>
    </row>
  </sheetData>
  <mergeCells count="2">
    <mergeCell ref="D3:E4"/>
    <mergeCell ref="D1:E1"/>
  </mergeCells>
  <conditionalFormatting pivot="1" sqref="F7:F30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{3426C9EB-AB4E-454D-A2D5-CFBABB0318FE}</x14:id>
        </ext>
      </extLst>
    </cfRule>
  </conditionalFormatting>
  <conditionalFormatting pivot="1" sqref="E7:E30">
    <cfRule type="colorScale" priority="1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
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426C9EB-AB4E-454D-A2D5-CFBABB0318F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521BBC-D2E4-4BC9-B6EF-877D0263B720}">
  <dimension ref="B1:E17"/>
  <sheetViews>
    <sheetView showGridLines="0" view="pageLayout" zoomScaleNormal="100" workbookViewId="0">
      <selection activeCell="E5" sqref="E5"/>
    </sheetView>
  </sheetViews>
  <sheetFormatPr defaultRowHeight="14.4" x14ac:dyDescent="0.3"/>
  <cols>
    <col min="2" max="2" width="36.21875" customWidth="1"/>
    <col min="3" max="3" width="13.77734375" customWidth="1"/>
    <col min="4" max="4" width="11.5546875" customWidth="1"/>
    <col min="5" max="5" width="18" customWidth="1"/>
  </cols>
  <sheetData>
    <row r="1" spans="2:5" ht="15.6" x14ac:dyDescent="0.3">
      <c r="B1" s="50" t="s">
        <v>104</v>
      </c>
      <c r="C1" s="25"/>
    </row>
    <row r="2" spans="2:5" ht="15.6" x14ac:dyDescent="0.3">
      <c r="B2" s="26" t="s">
        <v>2</v>
      </c>
      <c r="C2" s="39" t="s" vm="1">
        <v>3</v>
      </c>
      <c r="D2" s="37" t="s">
        <v>134</v>
      </c>
      <c r="E2" s="37"/>
    </row>
    <row r="3" spans="2:5" ht="15.6" x14ac:dyDescent="0.3">
      <c r="B3" s="26" t="s">
        <v>5</v>
      </c>
      <c r="C3" s="27" t="s" vm="3">
        <v>3</v>
      </c>
      <c r="D3" s="37"/>
      <c r="E3" s="37"/>
    </row>
    <row r="4" spans="2:5" ht="15.6" x14ac:dyDescent="0.3">
      <c r="B4" s="43" t="s">
        <v>113</v>
      </c>
      <c r="C4" s="40" t="s" vm="4">
        <v>3</v>
      </c>
      <c r="D4" s="20" t="s">
        <v>112</v>
      </c>
      <c r="E4" s="20"/>
    </row>
    <row r="5" spans="2:5" ht="15" thickBot="1" x14ac:dyDescent="0.35">
      <c r="B5" s="24"/>
      <c r="C5" s="24"/>
      <c r="D5" s="24"/>
      <c r="E5" s="24"/>
    </row>
    <row r="6" spans="2:5" ht="18" x14ac:dyDescent="0.3">
      <c r="B6" s="42" t="s">
        <v>132</v>
      </c>
      <c r="C6" s="32" t="s">
        <v>0</v>
      </c>
      <c r="D6" s="32" t="s">
        <v>1</v>
      </c>
      <c r="E6" s="32" t="s">
        <v>133</v>
      </c>
    </row>
    <row r="7" spans="2:5" ht="15.6" x14ac:dyDescent="0.3">
      <c r="B7" s="28" t="s">
        <v>114</v>
      </c>
      <c r="C7" s="44">
        <v>3017651.26</v>
      </c>
      <c r="D7" s="44">
        <v>19350888.969999999</v>
      </c>
      <c r="E7" s="30">
        <v>5.4125663646103357</v>
      </c>
    </row>
    <row r="8" spans="2:5" ht="15.6" x14ac:dyDescent="0.3">
      <c r="B8" s="28" t="s">
        <v>119</v>
      </c>
      <c r="C8" s="44">
        <v>780509.95</v>
      </c>
      <c r="D8" s="44">
        <v>4379743.4400000004</v>
      </c>
      <c r="E8" s="30">
        <v>4.6113870681597335</v>
      </c>
    </row>
    <row r="9" spans="2:5" ht="15.6" x14ac:dyDescent="0.3">
      <c r="B9" s="28" t="s">
        <v>120</v>
      </c>
      <c r="C9" s="44">
        <v>670943.94999999995</v>
      </c>
      <c r="D9" s="44">
        <v>5159507.3099999996</v>
      </c>
      <c r="E9" s="30">
        <v>6.6899229958031512</v>
      </c>
    </row>
    <row r="10" spans="2:5" ht="15.6" x14ac:dyDescent="0.3">
      <c r="B10" s="28" t="s">
        <v>122</v>
      </c>
      <c r="C10" s="44">
        <v>48711.25</v>
      </c>
      <c r="D10" s="44">
        <v>837583.23</v>
      </c>
      <c r="E10" s="30">
        <v>16.194862172496087</v>
      </c>
    </row>
    <row r="11" spans="2:5" ht="15.6" x14ac:dyDescent="0.3">
      <c r="B11" s="28" t="s">
        <v>123</v>
      </c>
      <c r="C11" s="44">
        <v>52983.41</v>
      </c>
      <c r="D11" s="44">
        <v>937207.26</v>
      </c>
      <c r="E11" s="30">
        <v>16.688692743634281</v>
      </c>
    </row>
    <row r="12" spans="2:5" ht="15.6" x14ac:dyDescent="0.3">
      <c r="B12" s="28" t="s">
        <v>124</v>
      </c>
      <c r="C12" s="44">
        <v>68492.95</v>
      </c>
      <c r="D12" s="44">
        <v>1227566.43</v>
      </c>
      <c r="E12" s="30">
        <v>16.922522390990608</v>
      </c>
    </row>
    <row r="13" spans="2:5" ht="15.6" x14ac:dyDescent="0.3">
      <c r="B13" s="28" t="s">
        <v>128</v>
      </c>
      <c r="C13" s="44">
        <v>25111.06</v>
      </c>
      <c r="D13" s="44">
        <v>1437236.73</v>
      </c>
      <c r="E13" s="30">
        <v>56.235207514139184</v>
      </c>
    </row>
    <row r="14" spans="2:5" ht="15.6" x14ac:dyDescent="0.3">
      <c r="B14" s="28" t="s">
        <v>129</v>
      </c>
      <c r="C14" s="44">
        <v>647812.53</v>
      </c>
      <c r="D14" s="44">
        <v>3806948.89</v>
      </c>
      <c r="E14" s="30">
        <v>4.8766212657232799</v>
      </c>
    </row>
    <row r="15" spans="2:5" ht="15.6" x14ac:dyDescent="0.3">
      <c r="B15" s="28" t="s">
        <v>130</v>
      </c>
      <c r="C15" s="44">
        <v>432975.45</v>
      </c>
      <c r="D15" s="44">
        <v>11211859.029999999</v>
      </c>
      <c r="E15" s="30">
        <v>24.894907043805834</v>
      </c>
    </row>
    <row r="16" spans="2:5" ht="16.2" thickBot="1" x14ac:dyDescent="0.35">
      <c r="B16" s="34" t="s">
        <v>131</v>
      </c>
      <c r="C16" s="45">
        <v>688701.91</v>
      </c>
      <c r="D16" s="45">
        <v>3640101.9</v>
      </c>
      <c r="E16" s="36">
        <v>4.2854534699925537</v>
      </c>
    </row>
    <row r="17" spans="2:5" ht="16.2" thickBot="1" x14ac:dyDescent="0.35">
      <c r="B17" s="46" t="s">
        <v>73</v>
      </c>
      <c r="C17" s="47">
        <v>6433893.7199999997</v>
      </c>
      <c r="D17" s="47">
        <v>51988643.189999998</v>
      </c>
      <c r="E17" s="48">
        <v>7.0804323870615633</v>
      </c>
    </row>
  </sheetData>
  <mergeCells count="2">
    <mergeCell ref="D2:E3"/>
    <mergeCell ref="D4:E4"/>
  </mergeCells>
  <conditionalFormatting pivot="1" sqref="C7:C16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D7:D16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{F24172D3-412A-41E3-93AB-854D25929D95}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24172D3-412A-41E3-93AB-854D25929D95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3E2011-9E2B-499A-AB85-0B621E44F3CF}">
  <dimension ref="B1:E26"/>
  <sheetViews>
    <sheetView showGridLines="0" view="pageLayout" zoomScaleNormal="100" workbookViewId="0">
      <selection activeCell="B1" sqref="B1"/>
    </sheetView>
  </sheetViews>
  <sheetFormatPr defaultRowHeight="14.4" x14ac:dyDescent="0.3"/>
  <cols>
    <col min="2" max="2" width="19.33203125" customWidth="1"/>
    <col min="3" max="3" width="14.21875" customWidth="1"/>
    <col min="4" max="4" width="14.44140625" customWidth="1"/>
    <col min="5" max="5" width="15.44140625" customWidth="1"/>
  </cols>
  <sheetData>
    <row r="1" spans="2:5" ht="15.6" x14ac:dyDescent="0.3">
      <c r="B1" s="50" t="s">
        <v>104</v>
      </c>
      <c r="C1" s="25"/>
    </row>
    <row r="2" spans="2:5" ht="18" x14ac:dyDescent="0.3">
      <c r="B2" s="38" t="s">
        <v>2</v>
      </c>
      <c r="C2" s="39" t="s" vm="1">
        <v>3</v>
      </c>
      <c r="D2" s="56" t="s">
        <v>138</v>
      </c>
      <c r="E2" s="56"/>
    </row>
    <row r="3" spans="2:5" ht="15.6" x14ac:dyDescent="0.3">
      <c r="B3" s="43" t="s">
        <v>113</v>
      </c>
      <c r="C3" s="40" t="s" vm="4">
        <v>3</v>
      </c>
      <c r="D3" s="20" t="s">
        <v>112</v>
      </c>
      <c r="E3" s="20"/>
    </row>
    <row r="4" spans="2:5" ht="15" thickBot="1" x14ac:dyDescent="0.35">
      <c r="B4" s="24"/>
      <c r="C4" s="24"/>
      <c r="D4" s="24"/>
      <c r="E4" s="24"/>
    </row>
    <row r="5" spans="2:5" ht="21" x14ac:dyDescent="0.3">
      <c r="B5" s="51" t="s">
        <v>137</v>
      </c>
      <c r="C5" s="52" t="s">
        <v>0</v>
      </c>
      <c r="D5" s="52" t="s">
        <v>1</v>
      </c>
      <c r="E5" s="52" t="s">
        <v>133</v>
      </c>
    </row>
    <row r="6" spans="2:5" ht="15.6" x14ac:dyDescent="0.3">
      <c r="B6" s="28" t="s">
        <v>136</v>
      </c>
      <c r="C6" s="29">
        <v>51381236.68</v>
      </c>
      <c r="D6" s="29">
        <v>94734636.299999997</v>
      </c>
      <c r="E6" s="30">
        <v>0.84375936472691371</v>
      </c>
    </row>
    <row r="7" spans="2:5" ht="15.6" x14ac:dyDescent="0.3">
      <c r="B7" s="28" t="s">
        <v>135</v>
      </c>
      <c r="C7" s="29">
        <v>105240750.19</v>
      </c>
      <c r="D7" s="29">
        <v>338378682.16000003</v>
      </c>
      <c r="E7" s="30">
        <v>2.2152819278568088</v>
      </c>
    </row>
    <row r="8" spans="2:5" ht="16.2" thickBot="1" x14ac:dyDescent="0.35">
      <c r="B8" s="34" t="s">
        <v>102</v>
      </c>
      <c r="C8" s="35">
        <v>40068966.210000001</v>
      </c>
      <c r="D8" s="35">
        <v>165763776.81</v>
      </c>
      <c r="E8" s="36">
        <v>3.1369616560916009</v>
      </c>
    </row>
    <row r="9" spans="2:5" ht="19.2" thickBot="1" x14ac:dyDescent="0.5">
      <c r="B9" s="53" t="s">
        <v>73</v>
      </c>
      <c r="C9" s="54">
        <v>196690953.08000001</v>
      </c>
      <c r="D9" s="54">
        <v>598877095.26999998</v>
      </c>
      <c r="E9" s="55">
        <v>2.0447617742053392</v>
      </c>
    </row>
    <row r="11" spans="2:5" ht="15.6" x14ac:dyDescent="0.3"/>
    <row r="12" spans="2:5" ht="15.6" x14ac:dyDescent="0.3"/>
    <row r="13" spans="2:5" ht="15.6" x14ac:dyDescent="0.3"/>
    <row r="14" spans="2:5" ht="15.6" x14ac:dyDescent="0.3"/>
    <row r="15" spans="2:5" ht="16.2" thickBot="1" x14ac:dyDescent="0.35"/>
    <row r="16" spans="2:5" ht="16.2" thickBot="1" x14ac:dyDescent="0.35"/>
    <row r="17" ht="15.6" x14ac:dyDescent="0.3"/>
    <row r="18" ht="15.6" x14ac:dyDescent="0.3"/>
    <row r="19" ht="15.6" x14ac:dyDescent="0.3"/>
    <row r="20" ht="15.6" x14ac:dyDescent="0.3"/>
    <row r="21" ht="15.6" x14ac:dyDescent="0.3"/>
    <row r="22" ht="15.6" x14ac:dyDescent="0.3"/>
    <row r="23" ht="15.6" x14ac:dyDescent="0.3"/>
    <row r="24" ht="16.2" thickBot="1" x14ac:dyDescent="0.35"/>
    <row r="25" ht="15.6" x14ac:dyDescent="0.3"/>
    <row r="26" ht="16.2" thickBot="1" x14ac:dyDescent="0.35"/>
  </sheetData>
  <mergeCells count="2">
    <mergeCell ref="D2:E2"/>
    <mergeCell ref="D3:E3"/>
  </mergeCells>
  <conditionalFormatting pivot="1" sqref="C6:C8">
    <cfRule type="colorScale" priority="4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E6:E8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{FCD944CA-D34F-43CC-964D-94F6E257BE3C}</x14:id>
        </ext>
      </extLst>
    </cfRule>
  </conditionalFormatting>
  <conditionalFormatting pivot="1" sqref="D6:D8">
    <cfRule type="colorScale" priority="1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&amp;L&amp;"-,Bold"&amp;14AtliQ Hardware&amp;"-,Regular"&amp;11
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CD944CA-D34F-43CC-964D-94F6E257BE3C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E6:E8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F0E235-01DC-44B7-8E29-BA1FA1A13E64}">
  <dimension ref="B1:J72"/>
  <sheetViews>
    <sheetView showGridLines="0" view="pageLayout" zoomScaleNormal="100" workbookViewId="0">
      <selection activeCell="D5" sqref="D5:E5"/>
    </sheetView>
  </sheetViews>
  <sheetFormatPr defaultRowHeight="14.4" x14ac:dyDescent="0.3"/>
  <cols>
    <col min="2" max="2" width="25.21875" bestFit="1" customWidth="1"/>
    <col min="3" max="3" width="12.33203125" customWidth="1"/>
    <col min="4" max="4" width="9.6640625" bestFit="1" customWidth="1"/>
    <col min="5" max="5" width="18" customWidth="1"/>
    <col min="7" max="7" width="24.88671875" customWidth="1"/>
    <col min="8" max="8" width="14.88671875" customWidth="1"/>
    <col min="9" max="9" width="17.5546875" customWidth="1"/>
    <col min="10" max="10" width="13.77734375" customWidth="1"/>
  </cols>
  <sheetData>
    <row r="1" spans="2:10" ht="15.6" x14ac:dyDescent="0.3">
      <c r="B1" s="50" t="s">
        <v>104</v>
      </c>
      <c r="C1" s="25"/>
      <c r="G1" s="49"/>
      <c r="H1" s="23"/>
      <c r="I1" s="60"/>
      <c r="J1" s="60"/>
    </row>
    <row r="2" spans="2:10" ht="15.6" x14ac:dyDescent="0.3">
      <c r="B2" s="43" t="s">
        <v>2</v>
      </c>
      <c r="C2" s="41" t="s" vm="1">
        <v>3</v>
      </c>
      <c r="D2" s="37" t="s">
        <v>139</v>
      </c>
      <c r="E2" s="37"/>
      <c r="I2" s="67"/>
      <c r="J2" s="67"/>
    </row>
    <row r="3" spans="2:10" ht="15.6" x14ac:dyDescent="0.3">
      <c r="B3" s="66" t="s">
        <v>5</v>
      </c>
      <c r="C3" s="41" t="s" vm="3">
        <v>3</v>
      </c>
      <c r="D3" s="37"/>
      <c r="E3" s="37"/>
      <c r="I3" s="67"/>
      <c r="J3" s="67"/>
    </row>
    <row r="4" spans="2:10" ht="15.6" x14ac:dyDescent="0.3">
      <c r="B4" s="66" t="s">
        <v>113</v>
      </c>
      <c r="C4" s="41" t="s" vm="4">
        <v>3</v>
      </c>
      <c r="D4" s="20" t="s">
        <v>112</v>
      </c>
      <c r="E4" s="20"/>
      <c r="I4" s="68"/>
      <c r="J4" s="68"/>
    </row>
    <row r="5" spans="2:10" ht="15" thickBot="1" x14ac:dyDescent="0.35">
      <c r="B5" s="24"/>
      <c r="C5" s="24"/>
      <c r="D5" s="24"/>
      <c r="E5" s="24"/>
    </row>
    <row r="6" spans="2:10" ht="18" x14ac:dyDescent="0.3">
      <c r="B6" s="42" t="s">
        <v>132</v>
      </c>
      <c r="C6" s="32" t="s">
        <v>140</v>
      </c>
    </row>
    <row r="7" spans="2:10" ht="15.6" x14ac:dyDescent="0.3">
      <c r="B7" s="28" t="s">
        <v>116</v>
      </c>
      <c r="C7" s="57">
        <v>3376565</v>
      </c>
    </row>
    <row r="8" spans="2:10" ht="15.6" x14ac:dyDescent="0.3">
      <c r="B8" s="28" t="s">
        <v>117</v>
      </c>
      <c r="C8" s="57">
        <v>3975074</v>
      </c>
    </row>
    <row r="9" spans="2:10" ht="15.6" x14ac:dyDescent="0.3">
      <c r="B9" s="28" t="s">
        <v>125</v>
      </c>
      <c r="C9" s="57">
        <v>4151008</v>
      </c>
    </row>
    <row r="10" spans="2:10" ht="15.6" x14ac:dyDescent="0.3">
      <c r="B10" s="28" t="s">
        <v>126</v>
      </c>
      <c r="C10" s="57">
        <v>3371170</v>
      </c>
    </row>
    <row r="11" spans="2:10" ht="16.2" thickBot="1" x14ac:dyDescent="0.35">
      <c r="B11" s="34" t="s">
        <v>127</v>
      </c>
      <c r="C11" s="61">
        <v>4126295</v>
      </c>
    </row>
    <row r="12" spans="2:10" ht="16.2" thickBot="1" x14ac:dyDescent="0.35">
      <c r="B12" s="46" t="s">
        <v>73</v>
      </c>
      <c r="C12" s="59">
        <v>19000112</v>
      </c>
    </row>
    <row r="13" spans="2:10" ht="15.6" x14ac:dyDescent="0.3">
      <c r="B13" s="33"/>
      <c r="C13" s="58"/>
    </row>
    <row r="14" spans="2:10" ht="15.6" x14ac:dyDescent="0.3">
      <c r="B14" s="33"/>
      <c r="C14" s="58"/>
    </row>
    <row r="15" spans="2:10" ht="15.6" x14ac:dyDescent="0.3">
      <c r="B15" s="50" t="s">
        <v>104</v>
      </c>
    </row>
    <row r="16" spans="2:10" ht="15.6" x14ac:dyDescent="0.3">
      <c r="B16" s="43" t="s">
        <v>2</v>
      </c>
      <c r="C16" s="41" t="s" vm="1">
        <v>3</v>
      </c>
      <c r="D16" s="37" t="s">
        <v>141</v>
      </c>
      <c r="E16" s="37"/>
    </row>
    <row r="17" spans="2:5" ht="15.6" x14ac:dyDescent="0.3">
      <c r="B17" s="66" t="s">
        <v>5</v>
      </c>
      <c r="C17" s="41" t="s" vm="3">
        <v>3</v>
      </c>
      <c r="D17" s="37"/>
      <c r="E17" s="37"/>
    </row>
    <row r="18" spans="2:5" ht="15.6" x14ac:dyDescent="0.3">
      <c r="B18" s="66" t="s">
        <v>113</v>
      </c>
      <c r="C18" s="41" t="s" vm="4">
        <v>3</v>
      </c>
      <c r="D18" s="20" t="s">
        <v>112</v>
      </c>
      <c r="E18" s="20"/>
    </row>
    <row r="19" spans="2:5" ht="15" thickBot="1" x14ac:dyDescent="0.35">
      <c r="B19" s="24"/>
      <c r="C19" s="24"/>
    </row>
    <row r="20" spans="2:5" ht="18" x14ac:dyDescent="0.3">
      <c r="B20" s="42" t="s">
        <v>132</v>
      </c>
      <c r="C20" s="32" t="s">
        <v>140</v>
      </c>
    </row>
    <row r="21" spans="2:5" ht="15.6" x14ac:dyDescent="0.3">
      <c r="B21" s="28" t="s">
        <v>115</v>
      </c>
      <c r="C21" s="62">
        <v>51721</v>
      </c>
    </row>
    <row r="22" spans="2:5" ht="15.6" x14ac:dyDescent="0.3">
      <c r="B22" s="28" t="s">
        <v>118</v>
      </c>
      <c r="C22" s="63">
        <v>63059</v>
      </c>
    </row>
    <row r="23" spans="2:5" ht="15.6" x14ac:dyDescent="0.3">
      <c r="B23" s="28" t="s">
        <v>120</v>
      </c>
      <c r="C23" s="63">
        <v>15224</v>
      </c>
    </row>
    <row r="24" spans="2:5" ht="15.6" x14ac:dyDescent="0.3">
      <c r="B24" s="28" t="s">
        <v>121</v>
      </c>
      <c r="C24" s="63">
        <v>8854</v>
      </c>
    </row>
    <row r="25" spans="2:5" ht="16.2" thickBot="1" x14ac:dyDescent="0.35">
      <c r="B25" s="34" t="s">
        <v>130</v>
      </c>
      <c r="C25" s="64">
        <v>36029</v>
      </c>
    </row>
    <row r="26" spans="2:5" ht="16.2" thickBot="1" x14ac:dyDescent="0.35">
      <c r="B26" s="46" t="s">
        <v>73</v>
      </c>
      <c r="C26" s="65">
        <v>174887</v>
      </c>
    </row>
    <row r="28" spans="2:5" ht="15.6" x14ac:dyDescent="0.3"/>
    <row r="29" spans="2:5" ht="15.6" x14ac:dyDescent="0.3"/>
    <row r="30" spans="2:5" ht="15.6" x14ac:dyDescent="0.3"/>
    <row r="31" spans="2:5" ht="15.6" x14ac:dyDescent="0.3"/>
    <row r="32" spans="2:5" ht="15.6" x14ac:dyDescent="0.3"/>
    <row r="33" ht="15.6" x14ac:dyDescent="0.3"/>
    <row r="34" ht="15.6" x14ac:dyDescent="0.3"/>
    <row r="35" ht="15.6" x14ac:dyDescent="0.3"/>
    <row r="36" ht="15.6" x14ac:dyDescent="0.3"/>
    <row r="37" ht="15.6" x14ac:dyDescent="0.3"/>
    <row r="38" ht="15.6" x14ac:dyDescent="0.3"/>
    <row r="39" ht="15.6" x14ac:dyDescent="0.3"/>
    <row r="40" ht="15.6" x14ac:dyDescent="0.3"/>
    <row r="41" ht="15.6" x14ac:dyDescent="0.3"/>
    <row r="42" ht="15.6" x14ac:dyDescent="0.3"/>
    <row r="43" ht="15.6" x14ac:dyDescent="0.3"/>
    <row r="44" ht="15.6" x14ac:dyDescent="0.3"/>
    <row r="45" ht="15.6" x14ac:dyDescent="0.3"/>
    <row r="46" ht="15.6" x14ac:dyDescent="0.3"/>
    <row r="47" ht="15.6" x14ac:dyDescent="0.3"/>
    <row r="48" ht="15.6" x14ac:dyDescent="0.3"/>
    <row r="49" ht="15.6" x14ac:dyDescent="0.3"/>
    <row r="50" ht="15.6" x14ac:dyDescent="0.3"/>
    <row r="51" ht="15.6" x14ac:dyDescent="0.3"/>
    <row r="52" ht="15.6" x14ac:dyDescent="0.3"/>
    <row r="53" ht="15.6" x14ac:dyDescent="0.3"/>
    <row r="54" ht="15.6" x14ac:dyDescent="0.3"/>
    <row r="55" ht="15.6" x14ac:dyDescent="0.3"/>
    <row r="56" ht="15.6" x14ac:dyDescent="0.3"/>
    <row r="57" ht="15.6" x14ac:dyDescent="0.3"/>
    <row r="58" ht="15.6" x14ac:dyDescent="0.3"/>
    <row r="59" ht="15.6" x14ac:dyDescent="0.3"/>
    <row r="60" ht="15.6" x14ac:dyDescent="0.3"/>
    <row r="61" ht="15.6" x14ac:dyDescent="0.3"/>
    <row r="62" ht="15.6" x14ac:dyDescent="0.3"/>
    <row r="63" ht="15.6" x14ac:dyDescent="0.3"/>
    <row r="64" ht="15.6" x14ac:dyDescent="0.3"/>
    <row r="65" ht="15.6" x14ac:dyDescent="0.3"/>
    <row r="66" ht="15.6" x14ac:dyDescent="0.3"/>
    <row r="67" ht="15.6" x14ac:dyDescent="0.3"/>
    <row r="68" ht="15.6" x14ac:dyDescent="0.3"/>
    <row r="69" ht="15.6" x14ac:dyDescent="0.3"/>
    <row r="70" ht="15.6" x14ac:dyDescent="0.3"/>
    <row r="71" ht="16.2" thickBot="1" x14ac:dyDescent="0.35"/>
    <row r="72" ht="16.2" thickBot="1" x14ac:dyDescent="0.35"/>
  </sheetData>
  <mergeCells count="6">
    <mergeCell ref="D16:E17"/>
    <mergeCell ref="D18:E18"/>
    <mergeCell ref="D2:E3"/>
    <mergeCell ref="D4:E4"/>
    <mergeCell ref="I2:J3"/>
    <mergeCell ref="I4:J4"/>
  </mergeCells>
  <conditionalFormatting pivot="1" sqref="C7:C11">
    <cfRule type="colorScale" priority="2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C21:C25">
    <cfRule type="colorScale" priority="1">
      <colorScale>
        <cfvo type="min"/>
        <cfvo type="percentile" val="50"/>
        <cfvo type="max"/>
        <color theme="7" tint="0.39997558519241921"/>
        <color theme="7" tint="0.79998168889431442"/>
        <color theme="0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6A583-9AB0-44F9-8EA5-6AC2955ADB6E}">
  <dimension ref="B1:E29"/>
  <sheetViews>
    <sheetView showGridLines="0" tabSelected="1" view="pageLayout" zoomScaleNormal="100" workbookViewId="0">
      <selection activeCell="E10" sqref="E10"/>
    </sheetView>
  </sheetViews>
  <sheetFormatPr defaultRowHeight="14.4" x14ac:dyDescent="0.3"/>
  <cols>
    <col min="2" max="2" width="16.109375" bestFit="1" customWidth="1"/>
    <col min="3" max="3" width="16" customWidth="1"/>
    <col min="4" max="4" width="9.6640625" bestFit="1" customWidth="1"/>
    <col min="5" max="5" width="16.21875" customWidth="1"/>
  </cols>
  <sheetData>
    <row r="1" spans="2:5" ht="15.6" x14ac:dyDescent="0.3">
      <c r="B1" s="50" t="s">
        <v>104</v>
      </c>
      <c r="C1" s="25"/>
    </row>
    <row r="2" spans="2:5" ht="18" x14ac:dyDescent="0.35">
      <c r="B2" s="77" t="s">
        <v>2</v>
      </c>
      <c r="C2" s="78" t="s" vm="1">
        <v>3</v>
      </c>
      <c r="D2" s="37" t="s">
        <v>142</v>
      </c>
      <c r="E2" s="37"/>
    </row>
    <row r="3" spans="2:5" ht="18" x14ac:dyDescent="0.35">
      <c r="B3" s="69" t="s">
        <v>113</v>
      </c>
      <c r="C3" s="70" t="s" vm="4">
        <v>3</v>
      </c>
      <c r="D3" s="20" t="s">
        <v>112</v>
      </c>
      <c r="E3" s="20"/>
    </row>
    <row r="4" spans="2:5" ht="15" thickBot="1" x14ac:dyDescent="0.35">
      <c r="B4" s="24"/>
      <c r="C4" s="24"/>
    </row>
    <row r="5" spans="2:5" ht="18" x14ac:dyDescent="0.35">
      <c r="B5" s="31" t="s">
        <v>107</v>
      </c>
      <c r="C5" s="32" t="s">
        <v>1</v>
      </c>
      <c r="D5" s="23"/>
      <c r="E5" s="23"/>
    </row>
    <row r="6" spans="2:5" ht="18" x14ac:dyDescent="0.35">
      <c r="B6" s="71" t="s">
        <v>77</v>
      </c>
      <c r="C6" s="72">
        <v>35058881.399999999</v>
      </c>
    </row>
    <row r="7" spans="2:5" ht="18" x14ac:dyDescent="0.35">
      <c r="B7" s="71" t="s">
        <v>81</v>
      </c>
      <c r="C7" s="72">
        <v>161262512.18000001</v>
      </c>
    </row>
    <row r="8" spans="2:5" ht="18" x14ac:dyDescent="0.35">
      <c r="B8" s="71" t="s">
        <v>91</v>
      </c>
      <c r="C8" s="72">
        <v>48965337.950000003</v>
      </c>
    </row>
    <row r="9" spans="2:5" ht="18" x14ac:dyDescent="0.35">
      <c r="B9" s="71" t="s">
        <v>94</v>
      </c>
      <c r="C9" s="72">
        <v>34152244.240000002</v>
      </c>
    </row>
    <row r="10" spans="2:5" ht="18.600000000000001" thickBot="1" x14ac:dyDescent="0.4">
      <c r="B10" s="75" t="s">
        <v>95</v>
      </c>
      <c r="C10" s="76">
        <v>87780946.540000007</v>
      </c>
    </row>
    <row r="11" spans="2:5" ht="18.600000000000001" thickBot="1" x14ac:dyDescent="0.4">
      <c r="B11" s="73" t="s">
        <v>73</v>
      </c>
      <c r="C11" s="74">
        <v>367219922.31</v>
      </c>
    </row>
    <row r="29" hidden="1" x14ac:dyDescent="0.3"/>
  </sheetData>
  <mergeCells count="2">
    <mergeCell ref="D3:E3"/>
    <mergeCell ref="D2:E2"/>
  </mergeCells>
  <conditionalFormatting pivot="1" sqref="C6:C10">
    <cfRule type="colorScale" priority="1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e 8 b 6 e 9 9 5 - 7 2 a a - 4 e 2 3 - 8 1 6 4 - 2 2 3 2 b 1 5 1 a 4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f 3 b 7 9 1 5 8 - 8 c 1 d - 4 0 8 8 - a e d 6 - d b 9 b 0 a 5 2 1 a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 S t a r t   o f   M o n t h < / s t r i n g > < / k e y > < v a l u e > < i n t > 1 5 6 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b 5 b d d 4 b 5 - a f e b - 4 e 0 a - 9 0 5 4 - 9 5 e 4 c c e 1 c a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d b 3 4 4 e c f - e 8 e 7 - 4 b 0 7 - b 1 7 a - 8 4 a 2 6 5 6 e 2 8 a 6 "   x m l n s = " h t t p : / / s c h e m a s . m i c r o s o f t . c o m / D a t a M a s h u p " > A A A A A L U I A A B Q S w M E F A A C A A g A A I u / V j i y G d 2 k A A A A 9 g A A A B I A H A B D b 2 5 m a W c v U G F j a 2 F n Z S 5 4 b W w g o h g A K K A U A A A A A A A A A A A A A A A A A A A A A A A A A A A A h Y 9 N D o I w G E S v Q r q n P 0 i M I a U s 3 E p i Q j R u m 1 K h E T 4 M L Z a 7 u f B I X k G M o u 5 c z p u 3 m L l f b z w b 2 y a 4 6 N 6 a D l L E M E W B B t W V B q o U D e 4 Y r l A m + F a q k 6 x 0 M M l g k 9 G W K a q d O y e E e O + x X + C u r 0 h E K S O H f F O o W r c S f W T z X w 4 N W C d B a S T 4 / j V G R J i x J Y 5 p j C k n M + S 5 g a 8 Q T X u f 7 Q / k 6 6 F x Q 6 + F h n B X c D J H T t 4 f x A N Q S w M E F A A C A A g A A I u /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A C L v 1 Z J D 3 1 y r w U A A F s e A A A T A B w A R m 9 y b X V s Y X M v U 2 V j d G l v b j E u b S C i G A A o o B Q A A A A A A A A A A A A A A A A A A A A A A A A A A A D l W d t u 4 z Y Q f Q + Q f y A U o J A B V b t 2 L t i 2 8 I M b J + g C b Z r E w Q J b J z A Y i b H V S q K X o p x 4 A / 9 7 h 5 R k U S I F X 5 Q t s G g e H G s o n j k z 5 B y O 5 I R 4 P K A x G m X / u 7 8 c H h w e J D P M i I 9 G O C Q J 6 q O Q 8 M M D B H 8 j m j K P g O W S h j 5 h 7 m U A N 9 j W x c / 3 F y 8 e C d E 1 o 3 8 D z r 2 c a H U O D 4 J Y n a h i + 0 E 0 8 d K E 0 4 g w o w u J 4 W T G o w Y X 9 5 M K j J c s L D F T Q r y O j 6 y M J r r G f G b 1 m z A s 5 w p H p G + p U K 6 A e l i N z 2 n M S c w f 1 j w + R n P K O P A / H 3 0 S v s 6 T h T u k X h r B X f Y O N J 3 x k I R B F H D C + p Z j O e i c h m k U J / 1 T B 1 3 E H v W D e N r v 9 k 5 7 D r p J K S c j v g x J v / z q X t G Y P H T W v M B f R A W v 3 w i G k B P B 7 Q 4 / w o 3 5 S G 6 3 a y E 4 a J z f M A j D k Y d D z J I + Z 6 m K f T 7 D 8 R T u v 1 v O S Y l 7 x 3 C c P F E W Z c z F o E D X i D i v r 1 Y R + g Q C I + D z Y 8 z P T l w x Z e W g c h h G O N g Q J y 9 c D k S Y / U O 4 Z p 6 H m A v P 2 o A H T G M S V u y r I p B 3 7 9 A g 5 M E N g h U K 0 y R Y w A 0 U D X i o m o q Y b w k 4 8 S C M T z h M l a h z u 7 T a t d Q 4 V g 1 f W K r w l p M D s A L p D j g 6 S g p W Z d 6 h u m B 7 A P o t f V Y W d E R C 2 F n C Z m s 8 H U S w N 0 N i A d W w g c S X P c L u N s Z d p Z a F + e W N A l 8 T J m j E K V P o 5 g Y z 2 V 4 j 2 X p Q B d 0 c b k 1 2 f b 0 L 1 e t Z E A b z W R C D U g L R 7 H I u L s 0 0 j 7 e k 2 Q N a C v b 6 a p 5 d N V D M C 2 a l S K 9 O o C 7 D 2 a S W I p y D t J f g D O h b C L B C s V F + j / e T 3 5 0 k s i r A I I / Z c F e T s 8 z e a 7 A f m 2 V u p 7 O g q l 8 7 n g X d / Q 6 D B l F P 0 s f J V 8 i q N s D I F B q T R k 2 / I s 9 f C X C N f V F / c I X + y i 5 b S L n Q i B I 3 u y h g N 9 e e W R w 2 K k O z 2 t Z F v o 0 w l O R i H M u M D d r r K U C J J A 0 a 3 a 8 X d w c C u y j l R g L 5 J t p N G O e M + q n X V h k L l P b S m C N 9 C 2 1 U S T a K 4 9 n 3 K o 6 l / a T B f t p g P / t O R T Z f z 6 L h r o b m B 4 s g q W u q 1 G A y F X t F 7 6 s x J 1 P K l n o n n r n R 7 A v M A l w D q t Z e N U a 1 8 p 4 w 8 E 7 E 1 p x E s M N n 4 b J F A R r A 2 t W h D v j W 5 d h A + f / 1 x O j D j i t 2 j / j O g 4 i o O 8 6 8 s T c 8 Z 9 7 w p W 6 M S Z F t H N G 0 3 L N x G j 0 S V m k 1 1 g E A 2 Z h M M R c P U w t x d i Q o i B H A i / O M z 0 j A E H 5 M I E p e j K 8 z g 0 M v h c d X Q B g U d 9 T 6 k l q a d A V 5 L S K 5 k h R d A K p E t d p X S Z r J m Z Z E 9 T P w f b E 9 Z P p L N 2 D N H O j t F Y K 8 P 0 9 y S P n M O o T v 7 h 0 V 5 7 U 9 F g M P j r W E P 6 u D f k D W j x Z 8 i j H 3 G v s j j h m 3 5 d U l b B 5 b T h 3 i Z T 6 v 0 3 F 6 j v V + 2 4 l / i C K r T z W n s L c x h Z V E i K w p Y R o z d 0 s o 8 + W j d L 7 c a t c j h 8 z b A A 6 + 9 Z K o T u o F o t V E v n f 0 f V 8 h F d G F m Z I Y K B n p 7 A t W F b Q Y R 2 Y 0 M a C i V d 3 W 8 p c D 1 3 u 4 K n i 9 h x N z j O f H a 1 4 9 c i M c i d v s 3 v v u B + c n p 9 v p u K 5 p t N d 1 P o j R V b k 5 a L w g U h q h 8 G V Q Z X R i 6 u 9 B w u 3 M p Y N G 8 z D g I N + u / P L r 8 o p y a O G n d s c B s Q n D 4 v P i h T M s y y 5 x L x i j b E 9 d N X A z 9 F P 6 f t x y s T R N K o G t Y b 5 Q 5 V E Y J x k V W Y G I P i F Z d W a p q F M A w N o 0 V T L k 0 J 9 P e R U P Z R U r s R k 4 f C a Y m T 0 3 0 Q Q G c p L q V x j s c f V G 4 b k U 4 n 1 l u E p U p D Z 3 b m x E 9 5 D e y 8 8 o 0 v I I M 2 Q M S Z 5 E 5 6 R j d t I 1 e 6 k q n 3 B i S F f h + a G z h 9 h U S T j r t J T x N J x 8 m 2 X b p D w y g G 3 a 1 1 5 F d O J k A n t i S n g y E Y p h 1 J 5 K J y h + R H H z 5 r H x x 5 T 7 G q x s O j t v / R p r 6 5 6 w k L T / o h V s e F + k H a q y m S u y 1 N T F 7 f t m v / 0 b l x a v e 1 q / i t p G J b S 3 O t l 5 C 8 8 g f v A U E P 9 7 6 t M 2 a 6 z W p 9 V j b T g c t 5 S q m u S a e q L t 2 z 5 d n M q a 0 H g r J b B f C 6 Y 3 d H p y t u v E / g V Q S w E C L Q A U A A I A C A A A i 7 9 W O L I Z 3 a Q A A A D 2 A A A A E g A A A A A A A A A A A A A A A A A A A A A A Q 2 9 u Z m l n L 1 B h Y 2 t h Z 2 U u e G 1 s U E s B A i 0 A F A A C A A g A A I u / V g / K 6 a u k A A A A 6 Q A A A B M A A A A A A A A A A A A A A A A A 8 A A A A F t D b 2 5 0 Z W 5 0 X 1 R 5 c G V z X S 5 4 b W x Q S w E C L Q A U A A I A C A A A i 7 9 W S Q 9 9 c q 8 F A A B b H g A A E w A A A A A A A A A A A A A A A A D h A Q A A R m 9 y b X V s Y X M v U 2 V j d G l v b j E u b V B L B Q Y A A A A A A w A D A M I A A A D d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t W g A A A A A A A M t a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M y 0 w N S 0 z M V Q w N z o y M z o z M C 4 x O T M y N D k x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z M V Q w N z o y M j o 0 M y 4 0 M D I 2 N j k w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S Z X B s Y W N l Z C B W Y W x 1 Z T M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1 J l c G x h Y 2 V k I F Z h b H V l M y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0 V 4 Y 2 V s J T I w U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z F U M D c 6 M j I 6 N D M u N D A y N j Y 5 M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R X h j Z W w l M j B Q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z M V Q w O D o 0 O T o z N i 4 2 N j A 0 N j M x W i I g L z 4 8 R W 5 0 c n k g V H l w Z T 0 i R m l s b E N v b H V t b l R 5 c G V z I i B W Y W x 1 Z T 0 i c 0 N R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i 5 7 b m V 3 X 2 R h d G U s N X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y L n t u Z X d f Z G F 0 Z S w 1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R d W V y e U l E I i B W Y W x 1 Z T 0 i c z M 5 M z c 4 Y j Q 1 L T Z l N D k t N D c 4 N S 1 h Y T B j L W R j M D k z M W Q 1 Y W U 5 Y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F e G N l b C U y M F B y b 2 p l Y 3 Q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z M V Q w N z o y M j o 0 M y 4 0 M D I 2 N j k w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U m V w b G F j Z W Q g V m F s d W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z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S Z X B s Y W N l Z C B W Y W x 1 Z T E u e 2 1 h c m t l d C w w f S Z x d W 9 0 O y w m c X V v d D t T Z W N 0 a W 9 u M S 9 k a W 1 f b W F y a 2 V 0 L 1 J l c G x h Y 2 V k I F Z h b H V l M i 5 7 c 3 V i X 3 p v b m U s M X 0 m c X V v d D s s J n F 1 b 3 Q 7 U 2 V j d G l v b j E v Z G l t X 2 1 h c m t l d C 9 S Z X B s Y W N l Z C B W Y W x 1 Z T M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U l M 0 E l N U N F e G N l b C U y M F B y b 2 p l Y 3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z F U M D g 6 N D k 6 M T I u M j M 1 M j k w M l o i I C 8 + P E V u d H J 5 I F R 5 c G U 9 I k Z p b G x D b 2 x 1 b W 5 U e X B l c y I g V m F s d W U 9 I n N D U W t H I i A v P j x F b n R y e S B U e X B l P S J G a W x s Q 2 9 s d W 1 u T m F t Z X M i I F Z h b H V l P S J z W y Z x d W 9 0 O 0 R h d G U m c X V v d D s s J n F 1 b 3 Q 7 U 3 R h c n Q g b 2 Y g T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I u e 0 Z Z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i 5 7 R l k s M n 0 m c X V v d D t d L C Z x d W 9 0 O 1 J l b G F 0 a W 9 u c 2 h p c E l u Z m 8 m c X V v d D s 6 W 1 1 9 I i A v P j x F b n R y e S B U e X B l P S J R d W V y e U l E I i B W Y W x 1 Z T 0 i c z M 5 N W F l N D g x L W Q 3 Z j Q t N D I 5 M i 1 i Z j I w L T h h N T c y O D E w Z D J k M y I g L z 4 8 R W 5 0 c n k g V H l w Z T 0 i U m V j b 3 Z l c n l U Y X J n Z X R T a G V l d C I g V m F s d W U 9 I n N R d W V y e T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N v b H V t b l R 5 c G V z I i B W Y W x 1 Z T 0 i c 0 J n a 0 Y i I C 8 + P E V u d H J 5 I F R 5 c G U 9 I k Z p b G x M Y X N 0 V X B k Y X R l Z C I g V m F s d W U 9 I m Q y M D I z L T A 1 L T M x V D E x O j U z O j U 5 L j Q 5 M T I 5 N D d a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F R v R G F 0 Y U 1 v Z G V s R W 5 h Y m x l Z C I g V m F s d W U 9 I m w x I i A v P j x F b n R y e S B U e X B l P S J G a W x s T 2 J q Z W N 0 V H l w Z S I g V m F s d W U 9 I n N D b 2 5 u Z W N 0 a W 9 u T 2 5 s e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U m V w b G F j Z W Q g V m F s d W U x L n t t Y X J r Z X Q s M H 0 m c X V v d D s s J n F 1 b 3 Q 7 U 2 V j d G l v b j E v b n N f d G F y Z 2 V 0 c 1 8 y M D I x L 0 N o Y W 5 n Z W Q g V H l w Z T E u e 2 R h d G V f b W 9 k a W Z p Z W Q s M 3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S Z X B s Y W N l Z C B W Y W x 1 Z T E u e 2 1 h c m t l d C w w f S Z x d W 9 0 O y w m c X V v d D t T Z W N 0 a W 9 u M S 9 u c 1 9 0 Y X J n Z X R z X z I w M j E v Q 2 h h b m d l Z C B U e X B l M S 5 7 Z G F 0 Z V 9 t b 2 R p Z m l l Z C w z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l E I i B W Y W x 1 Z T 0 i c z g 0 N m N j M D Q x L T Y 0 N 2 Y t N G R h M C 0 4 O G Q 5 L T h m M D Y 2 N W R m N j Q w Z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J l b m F t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3 L y a E W d I Z A n j / 1 4 X g a Z + 0 A A A A A A g A A A A A A E G Y A A A A B A A A g A A A A V B z W a 2 V d S K 4 w v z B n J B a P P k s i P C A 1 k l A T Z 7 + K f a 8 p V 8 g A A A A A D o A A A A A C A A A g A A A A r o p k s L e L F i 4 l G O X P A a 4 0 / C F P 3 J T / 9 4 6 h E T M N A U z N o Q B Q A A A A Y 0 b R s H 2 / 5 b 1 s o t 9 F 4 N 4 m 0 L z J q 1 f I o z e 0 z P N J X M S n Y 1 p E z 5 s l G Z n d K L / i H h n K p S y 2 4 f I 1 4 V D A s 1 i W T d 0 D K T i r p x M C 4 L D a v s P Y n p A P Z I 7 L P Z l A A A A A u H S k R b o a H p 8 m / T S P Q B t S w m J s B j 4 H 6 q 9 J I 3 W Y H J Y j b K g 4 N C I H I F o z d Y o S 3 E G Q W 7 w 3 C p B z O Z 8 4 G c Z 7 V I f S U l y n c g = = < / D a t a M a s h u p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8 b 6 e 9 9 5 - 7 2 a a - 4 e 2 3 - 8 1 6 4 - 2 2 3 2 b 1 5 1 a 4 2 7 , d i m _ m a r k e t _ 5 8 c 9 1 8 f 4 - 4 a d 4 - 4 5 1 0 - 8 7 5 6 - b 0 3 9 2 0 b a 7 e 4 1 , d i m _ p r o d u c t _ 7 7 1 7 e 3 8 e - f 5 1 8 - 4 5 9 7 - a c d 0 - 7 9 2 3 c 3 f d 6 e 0 0 , f a c t _ s a l e s _ m o n t h l y _ e 1 f 9 4 1 5 e - 8 f c 4 - 4 5 b 9 - 9 2 7 e - 5 6 5 c 2 4 b f 0 7 1 6 , d i m _ d a t e _ f 3 b 7 9 1 5 8 - 8 c 1 d - 4 0 8 8 - a e d 6 - d b 9 b 0 a 5 2 1 a d 8 , n s _ t a r g e t s _ 2 0 2 1 _ b 5 b d d 4 b 5 - a f e b - 4 e 0 a - 9 0 5 4 - 9 5 e 4 c c e 1 c a 2 5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 T a b l e s \ f a c t _ s a l e s _ m o n t h l y \ M e a s u r e s \ N e t S a l e s  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 1 7 3 . 6 0 0 0 0 0 0 0 0 0 0 0 0 5 < / H e i g h t > < I s E x p a n d e d > t r u e < / I s E x p a n d e d > < L a y e d O u t > t r u e < / L a y e d O u t > < L e f t > 6 7 . 6 9 6 1 8 9 4 3 2 3 3 4 1 6 5 < / L e f t > < T a b I n d e x > 3 < / T a b I n d e x > < T o p > 3 2 7 . 2 0 0 0 0 0 0 0 0 0 0 0 0 5 < / T o p > < W i d t h > 2 6 1 . 6 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 1 7 3 . 2 < / H e i g h t > < I s E x p a n d e d > t r u e < / I s E x p a n d e d > < L a y e d O u t > t r u e < / L a y e d O u t > < L e f t > - 5 . 6 8 4 3 4 1 8 8 6 0 8 0 8 0 1 5 E - 1 4 < / L e f t > < W i d t h > 2 5 7 . 6 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 2 0 0 . 3 9 9 9 9 9 9 9 9 9 9 9 9 8 < / H e i g h t > < I s E x p a n d e d > t r u e < / I s E x p a n d e d > < I s F o c u s e d > t r u e < / I s F o c u s e d > < L a y e d O u t > t r u e < / L a y e d O u t > < L e f t > 8 0 9 . 5 0 3 8 1 0 5 6 7 6 6 5 6 < / L e f t > < T a b I n d e x > 2 < / T a b I n d e x > < T o p > 4 3 . 6 0 0 0 0 0 0 0 0 0 0 0 0 0 9 < / T o p > < W i d t h > 2 5 2 . 8 0 0 0 0 0 0 0 0 0 0 0 0 7 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 3 1 4 . 8 < / H e i g h t > < I s E x p a n d e d > t r u e < / I s E x p a n d e d > < L a y e d O u t > t r u e < / L a y e d O u t > < L e f t > 3 9 3 . 0 0 7 6 2 1 1 3 5 3 3 1 3 1 < / L e f t > < T a b I n d e x > 4 < / T a b I n d e x > < T o p > 2 3 1 . 9 9 9 9 9 9 9 9 9 9 9 9 9 7 < / T o p > < W i d t h > 3 1 0 . 4 0 0 0 0 0 0 0 0 0 0 0 0 9 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 9 0 1 . 5 0 3 8 1 0 5 6 7 6 6 6 < / L e f t > < T a b I n d e x > 5 < / T a b I n d e x > < T o p > 3 0 6 . 4 0 0 0 0 0 0 0 0 0 0 0 0 3 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 4 8 2 . 7 0 3 8 1 0 5 6 7 6 6 6 1 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 ( 1 9 8 . 4 9 6 1 8 9 , 3 1 1 . 2 ) .   E n d   p o i n t   2 :   ( 1 2 8 . 8 , 1 8 9 . 2 ) 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 1 9 8 . 4 9 6 1 8 9 < / b : _ x > < b : _ y > 3 1 1 . 2 0 0 0 0 0 0 0 0 0 0 0 0 5 < / b : _ y > < / b : P o i n t > < b : P o i n t > < b : _ x > 1 9 8 . 4 9 6 1 8 9 < / b : _ x > < b : _ y > 2 5 2 . 2 < / b : _ y > < / b : P o i n t > < b : P o i n t > < b : _ x > 1 9 6 . 4 9 6 1 8 9 < / b : _ x > < b : _ y > 2 5 0 . 2 < / b : _ y > < / b : P o i n t > < b : P o i n t > < b : _ x > 1 3 0 . 8 < / b : _ x > < b : _ y > 2 5 0 . 2 < / b : _ y > < / b : P o i n t > < b : P o i n t > < b : _ x > 1 2 8 . 8 < / b : _ x > < b : _ y > 2 4 8 . 2 < / b : _ y > < / b : P o i n t > < b : P o i n t > < b : _ x > 1 2 8 . 8 < / b : _ x > < b : _ y > 1 8 9 . 1 9 9 9 9 9 9 9 9 9 9 9 9 3 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 1 9 0 . 4 9 6 1 8 9 < / b : _ x > < b : _ y > 3 1 1 . 2 0 0 0 0 0 0 0 0 0 0 0 0 5 < / b : _ y > < / L a b e l L o c a t i o n > < L o c a t i o n   x m l n s : b = " h t t p : / / s c h e m a s . d a t a c o n t r a c t . o r g / 2 0 0 4 / 0 7 / S y s t e m . W i n d o w s " > < b : _ x > 1 9 8 . 4 9 6 1 8 9 < / b : _ x > < b : _ y > 3 2 7 . 2 0 0 0 0 0 0 0 0 0 0 0 0 5 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 1 2 0 . 8 0 0 0 0 0 0 0 0 0 0 0 0 1 < / b : _ x > < b : _ y > 1 7 3 . 1 9 9 9 9 9 9 9 9 9 9 9 9 3 < / b : _ y > < / L a b e l L o c a t i o n > < L o c a t i o n   x m l n s : b = " h t t p : / / s c h e m a s . d a t a c o n t r a c t . o r g / 2 0 0 4 / 0 7 / S y s t e m . W i n d o w s " > < b : _ x > 1 2 8 . 8 < / b : _ x > < b : _ y > 1 7 3 . 2 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 1 9 8 . 4 9 6 1 8 9 < / b : _ x > < b : _ y > 3 1 1 . 2 0 0 0 0 0 0 0 0 0 0 0 0 5 < / b : _ y > < / b : P o i n t > < b : P o i n t > < b : _ x > 1 9 8 . 4 9 6 1 8 9 < / b : _ x > < b : _ y > 2 5 2 . 2 < / b : _ y > < / b : P o i n t > < b : P o i n t > < b : _ x > 1 9 6 . 4 9 6 1 8 9 < / b : _ x > < b : _ y > 2 5 0 . 2 < / b : _ y > < / b : P o i n t > < b : P o i n t > < b : _ x > 1 3 0 . 8 < / b : _ x > < b : _ y > 2 5 0 . 2 < / b : _ y > < / b : P o i n t > < b : P o i n t > < b : _ x > 1 2 8 . 8 < / b : _ x > < b : _ y > 2 4 8 . 2 < / b : _ y > < / b : P o i n t > < b : P o i n t > < b : _ x > 1 2 8 . 8 < / b : _ x > < b : _ y > 1 8 9 . 1 9 9 9 9 9 9 9 9 9 9 9 9 3 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 ( 3 7 7 . 0 0 7 6 2 1 1 3 5 3 3 1 , 3 8 9 . 4 ) .   E n d   p o i n t   2 :   ( 3 4 5 . 2 9 6 1 8 9 4 3 2 3 3 4 , 4 1 4 ) 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 3 7 7 . 0 0 7 6 2 1 1 3 5 3 3 1 3 1 < / b : _ x > < b : _ y > 3 8 9 . 4 < / b : _ y > < / b : P o i n t > < b : P o i n t > < b : _ x > 3 6 3 . 1 5 1 9 0 5 < / b : _ x > < b : _ y > 3 8 9 . 4 < / b : _ y > < / b : P o i n t > < b : P o i n t > < b : _ x > 3 6 1 . 1 5 1 9 0 5 < / b : _ x > < b : _ y > 3 9 1 . 4 < / b : _ y > < / b : P o i n t > < b : P o i n t > < b : _ x > 3 6 1 . 1 5 1 9 0 5 < / b : _ x > < b : _ y > 4 1 2 < / b : _ y > < / b : P o i n t > < b : P o i n t > < b : _ x > 3 5 9 . 1 5 1 9 0 5 < / b : _ x > < b : _ y > 4 1 4 < / b : _ y > < / b : P o i n t > < b : P o i n t > < b : _ x > 3 4 5 . 2 9 6 1 8 9 4 3 2 3 3 4 1 3 < / b : _ x > < b : _ y > 4 1 4 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 3 7 7 . 0 0 7 6 2 1 1 3 5 3 3 1 3 1 < / b : _ x > < b : _ y > 3 8 1 . 4 < / b : _ y > < / L a b e l L o c a t i o n > < L o c a t i o n   x m l n s : b = " h t t p : / / s c h e m a s . d a t a c o n t r a c t . o r g / 2 0 0 4 / 0 7 / S y s t e m . W i n d o w s " > < b : _ x > 3 9 3 . 0 0 7 6 2 1 1 3 5 3 3 1 3 1 < / b : _ x > < b : _ y > 3 8 9 . 4 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 3 2 9 . 2 9 6 1 8 9 4 3 2 3 3 4 1 3 < / b : _ x > < b : _ y > 4 0 6 < / b : _ y > < / L a b e l L o c a t i o n > < L o c a t i o n   x m l n s : b = " h t t p : / / s c h e m a s . d a t a c o n t r a c t . o r g / 2 0 0 4 / 0 7 / S y s t e m . W i n d o w s " > < b : _ x > 3 2 9 . 2 9 6 1 8 9 4 3 2 3 3 4 1 9 < / b : _ x > < b : _ y > 4 1 4 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 3 7 7 . 0 0 7 6 2 1 1 3 5 3 3 1 3 1 < / b : _ x > < b : _ y > 3 8 9 . 4 < / b : _ y > < / b : P o i n t > < b : P o i n t > < b : _ x > 3 6 3 . 1 5 1 9 0 5 < / b : _ x > < b : _ y > 3 8 9 . 4 < / b : _ y > < / b : P o i n t > < b : P o i n t > < b : _ x > 3 6 1 . 1 5 1 9 0 5 < / b : _ x > < b : _ y > 3 9 1 . 4 < / b : _ y > < / b : P o i n t > < b : P o i n t > < b : _ x > 3 6 1 . 1 5 1 9 0 5 < / b : _ x > < b : _ y > 4 1 2 < / b : _ y > < / b : P o i n t > < b : P o i n t > < b : _ x > 3 5 9 . 1 5 1 9 0 5 < / b : _ x > < b : _ y > 4 1 4 < / b : _ y > < / b : P o i n t > < b : P o i n t > < b : _ x > 3 4 5 . 2 9 6 1 8 9 4 3 2 3 3 4 1 3 < / b : _ x > < b : _ y > 4 1 4 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 ( 5 4 8 . 2 0 7 6 2 1 , 2 1 6 ) .   E n d   p o i n t   2 :   ( 7 9 3 . 5 0 3 8 1 0 5 6 7 6 6 6 , 1 4 3 . 8 ) 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 5 4 8 . 2 0 7 6 2 1 < / b : _ x > < b : _ y > 2 1 5 . 9 9 9 9 9 9 9 9 9 9 9 9 9 7 < / b : _ y > < / b : P o i n t > < b : P o i n t > < b : _ x > 5 4 8 . 2 0 7 6 2 1 < / b : _ x > < b : _ y > 1 8 9 . 9 < / b : _ y > < / b : P o i n t > < b : P o i n t > < b : _ x > 5 5 0 . 2 0 7 6 2 1 < / b : _ x > < b : _ y > 1 8 7 . 9 < / b : _ y > < / b : P o i n t > < b : P o i n t > < b : _ x > 7 0 0 . 2 0 3 8 1 0 9 9 5 5 < / b : _ x > < b : _ y > 1 8 7 . 9 < / b : _ y > < / b : P o i n t > < b : P o i n t > < b : _ x > 7 0 2 . 2 0 3 8 1 0 9 9 5 5 < / b : _ x > < b : _ y > 1 8 5 . 9 < / b : _ y > < / b : P o i n t > < b : P o i n t > < b : _ x > 7 0 2 . 2 0 3 8 1 0 9 9 5 5 < / b : _ x > < b : _ y > 1 4 5 . 8 < / b : _ y > < / b : P o i n t > < b : P o i n t > < b : _ x > 7 0 4 . 2 0 3 8 1 0 9 9 5 5 < / b : _ x > < b : _ y > 1 4 3 . 8 < / b : _ y > < / b : P o i n t > < b : P o i n t > < b : _ x > 7 9 3 . 5 0 3 8 1 0 5 6 7 6 6 5 8 2 < / b : _ x > < b : _ y > 1 4 3 . 8 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 5 4 0 . 2 0 7 6 2 1 < / b : _ x > < b : _ y > 2 1 5 . 9 9 9 9 9 9 9 9 9 9 9 9 9 7 < / b : _ y > < / L a b e l L o c a t i o n > < L o c a t i o n   x m l n s : b = " h t t p : / / s c h e m a s . d a t a c o n t r a c t . o r g / 2 0 0 4 / 0 7 / S y s t e m . W i n d o w s " > < b : _ x > 5 4 8 . 2 0 7 6 2 1 < / b : _ x > < b : _ y > 2 3 1 . 9 9 9 9 9 9 9 9 9 9 9 9 9 7 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 7 9 3 . 5 0 3 8 1 0 5 6 7 6 6 5 8 2 < / b : _ x > < b : _ y > 1 3 5 . 8 < / b : _ y > < / L a b e l L o c a t i o n > < L o c a t i o n   x m l n s : b = " h t t p : / / s c h e m a s . d a t a c o n t r a c t . o r g / 2 0 0 4 / 0 7 / S y s t e m . W i n d o w s " > < b : _ x > 8 0 9 . 5 0 3 8 1 0 5 6 7 6 6 5 8 2 < / b : _ x > < b : _ y > 1 4 3 . 8 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 5 4 8 . 2 0 7 6 2 1 < / b : _ x > < b : _ y > 2 1 5 . 9 9 9 9 9 9 9 9 9 9 9 9 9 7 < / b : _ y > < / b : P o i n t > < b : P o i n t > < b : _ x > 5 4 8 . 2 0 7 6 2 1 < / b : _ x > < b : _ y > 1 8 9 . 9 < / b : _ y > < / b : P o i n t > < b : P o i n t > < b : _ x > 5 5 0 . 2 0 7 6 2 1 < / b : _ x > < b : _ y > 1 8 7 . 9 < / b : _ y > < / b : P o i n t > < b : P o i n t > < b : _ x > 7 0 0 . 2 0 3 8 1 0 9 9 5 5 < / b : _ x > < b : _ y > 1 8 7 . 9 < / b : _ y > < / b : P o i n t > < b : P o i n t > < b : _ x > 7 0 2 . 2 0 3 8 1 0 9 9 5 5 < / b : _ x > < b : _ y > 1 8 5 . 9 < / b : _ y > < / b : P o i n t > < b : P o i n t > < b : _ x > 7 0 2 . 2 0 3 8 1 0 9 9 5 5 < / b : _ x > < b : _ y > 1 4 5 . 8 < / b : _ y > < / b : P o i n t > < b : P o i n t > < b : _ x > 7 0 4 . 2 0 3 8 1 0 9 9 5 5 < / b : _ x > < b : _ y > 1 4 3 . 8 < / b : _ y > < / b : P o i n t > < b : P o i n t > < b : _ x > 7 9 3 . 5 0 3 8 1 0 5 6 7 6 6 5 8 2 < / b : _ x > < b : _ y > 1 4 3 . 8 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 ( 7 1 9 . 4 0 7 6 2 1 1 3 5 3 3 1 , 4 0 4 . 0 6 6 6 6 7 ) .   E n d   p o i n t   2 :   ( 8 8 5 . 5 0 3 8 1 0 5 6 7 6 6 6 , 3 8 4 . 0 6 6 6 6 7 ) 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 7 1 9 . 4 0 7 6 2 1 1 3 5 3 3 1 2 8 < / b : _ x > < b : _ y > 4 0 4 . 0 6 6 6 6 7 0 0 0 0 0 0 0 5 < / b : _ y > < / b : P o i n t > < b : P o i n t > < b : _ x > 8 0 0 . 4 5 5 7 1 5 9 9 9 9 9 9 9 4 < / b : _ x > < b : _ y > 4 0 4 . 0 6 6 6 6 7 < / b : _ y > < / b : P o i n t > < b : P o i n t > < b : _ x > 8 0 2 . 4 5 5 7 1 5 9 9 9 9 9 9 9 4 < / b : _ x > < b : _ y > 4 0 2 . 0 6 6 6 6 7 < / b : _ y > < / b : P o i n t > < b : P o i n t > < b : _ x > 8 0 2 . 4 5 5 7 1 5 9 9 9 9 9 9 9 4 < / b : _ x > < b : _ y > 3 8 6 . 0 6 6 6 6 7 < / b : _ y > < / b : P o i n t > < b : P o i n t > < b : _ x > 8 0 4 . 4 5 5 7 1 5 9 9 9 9 9 9 9 4 < / b : _ x > < b : _ y > 3 8 4 . 0 6 6 6 6 7 < / b : _ y > < / b : P o i n t > < b : P o i n t > < b : _ x > 8 8 5 . 5 0 3 8 1 0 5 6 7 6 6 5 9 4 < / b : _ x > < b : _ y > 3 8 4 . 0 6 6 6 6 7 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 7 0 3 . 4 0 7 6 2 1 1 3 5 3 3 1 2 8 < / b : _ x > < b : _ y > 3 9 6 . 0 6 6 6 6 7 0 0 0 0 0 0 0 5 < / b : _ y > < / L a b e l L o c a t i o n > < L o c a t i o n   x m l n s : b = " h t t p : / / s c h e m a s . d a t a c o n t r a c t . o r g / 2 0 0 4 / 0 7 / S y s t e m . W i n d o w s " > < b : _ x > 7 0 3 . 4 0 7 6 2 1 1 3 5 3 3 1 2 8 < / b : _ x > < b : _ y > 4 0 4 . 0 6 6 6 6 7 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 8 8 5 . 5 0 3 8 1 0 5 6 7 6 6 5 9 4 < / b : _ x > < b : _ y > 3 7 6 . 0 6 6 6 6 7 < / b : _ y > < / L a b e l L o c a t i o n > < L o c a t i o n   x m l n s : b = " h t t p : / / s c h e m a s . d a t a c o n t r a c t . o r g / 2 0 0 4 / 0 7 / S y s t e m . W i n d o w s " > < b : _ x > 9 0 1 . 5 0 3 8 1 0 5 6 7 6 6 6 < / b : _ x > < b : _ y > 3 8 4 . 0 6 6 6 6 7 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 7 1 9 . 4 0 7 6 2 1 1 3 5 3 3 1 2 8 < / b : _ x > < b : _ y > 4 0 4 . 0 6 6 6 6 7 0 0 0 0 0 0 0 5 < / b : _ y > < / b : P o i n t > < b : P o i n t > < b : _ x > 8 0 0 . 4 5 5 7 1 5 9 9 9 9 9 9 9 4 < / b : _ x > < b : _ y > 4 0 4 . 0 6 6 6 6 7 < / b : _ y > < / b : P o i n t > < b : P o i n t > < b : _ x > 8 0 2 . 4 5 5 7 1 5 9 9 9 9 9 9 9 4 < / b : _ x > < b : _ y > 4 0 2 . 0 6 6 6 6 7 < / b : _ y > < / b : P o i n t > < b : P o i n t > < b : _ x > 8 0 2 . 4 5 5 7 1 5 9 9 9 9 9 9 9 4 < / b : _ x > < b : _ y > 3 8 6 . 0 6 6 6 6 7 < / b : _ y > < / b : P o i n t > < b : P o i n t > < b : _ x > 8 0 4 . 4 5 5 7 1 5 9 9 9 9 9 9 9 4 < / b : _ x > < b : _ y > 3 8 4 . 0 6 6 6 6 7 < / b : _ y > < / b : P o i n t > < b : P o i n t > < b : _ x > 8 8 5 . 5 0 3 8 1 0 5 6 7 6 6 5 9 4 < / b : _ x > < b : _ y > 3 8 4 . 0 6 6 6 6 7 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 ( 4 6 6 . 7 0 3 8 1 0 5 6 7 6 6 6 , 7 0 . 8 ) .   E n d   p o i n t   2 :   ( 2 7 3 . 6 , 9 0 . 8 ) 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 4 6 6 . 7 0 3 8 1 0 5 6 7 6 6 6 1 < / b : _ x > < b : _ y > 7 0 . 8 < / b : _ y > < / b : P o i n t > < b : P o i n t > < b : _ x > 3 7 2 . 1 5 1 9 0 5 5 < / b : _ x > < b : _ y > 7 0 . 8 < / b : _ y > < / b : P o i n t > < b : P o i n t > < b : _ x > 3 7 0 . 1 5 1 9 0 5 5 < / b : _ x > < b : _ y > 7 2 . 8 < / b : _ y > < / b : P o i n t > < b : P o i n t > < b : _ x > 3 7 0 . 1 5 1 9 0 5 5 < / b : _ x > < b : _ y > 8 8 . 8 < / b : _ y > < / b : P o i n t > < b : P o i n t > < b : _ x > 3 6 8 . 1 5 1 9 0 5 5 < / b : _ x > < b : _ y > 9 0 . 8 < / b : _ y > < / b : P o i n t > < b : P o i n t > < b : _ x > 2 7 3 . 5 9 9 9 9 9 9 9 9 9 9 9 9 1 < / b : _ x > < b : _ y > 9 0 . 8 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 4 6 6 . 7 0 3 8 1 0 5 6 7 6 6 6 1 < / b : _ x > < b : _ y > 6 2 . 8 < / b : _ y > < / L a b e l L o c a t i o n > < L o c a t i o n   x m l n s : b = " h t t p : / / s c h e m a s . d a t a c o n t r a c t . o r g / 2 0 0 4 / 0 7 / S y s t e m . W i n d o w s " > < b : _ x > 4 8 2 . 7 0 3 8 1 0 5 6 7 6 6 6 1 < / b : _ x > < b : _ y > 7 0 . 8 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 2 5 7 . 5 9 9 9 9 9 9 9 9 9 9 9 9 1 < / b : _ x > < b : _ y > 8 2 . 8 < / b : _ y > < / L a b e l L o c a t i o n > < L o c a t i o n   x m l n s : b = " h t t p : / / s c h e m a s . d a t a c o n t r a c t . o r g / 2 0 0 4 / 0 7 / S y s t e m . W i n d o w s " > < b : _ x > 2 5 7 . 5 9 9 9 9 9 9 9 9 9 9 9 9 1 < / b : _ x > < b : _ y > 9 0 . 8 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 4 6 6 . 7 0 3 8 1 0 5 6 7 6 6 6 1 < / b : _ x > < b : _ y > 7 0 . 8 < / b : _ y > < / b : P o i n t > < b : P o i n t > < b : _ x > 3 7 2 . 1 5 1 9 0 5 5 < / b : _ x > < b : _ y > 7 0 . 8 < / b : _ y > < / b : P o i n t > < b : P o i n t > < b : _ x > 3 7 0 . 1 5 1 9 0 5 5 < / b : _ x > < b : _ y > 7 2 . 8 < / b : _ y > < / b : P o i n t > < b : P o i n t > < b : _ x > 3 7 0 . 1 5 1 9 0 5 5 < / b : _ x > < b : _ y > 8 8 . 8 < / b : _ y > < / b : P o i n t > < b : P o i n t > < b : _ x > 3 6 8 . 1 5 1 9 0 5 5 < / b : _ x > < b : _ y > 9 0 . 8 < / b : _ y > < / b : P o i n t > < b : P o i n t > < b : _ x > 2 7 3 . 5 9 9 9 9 9 9 9 9 9 9 9 9 1 < / b : _ x > < b : _ y > 9 0 . 8 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 ( 6 9 8 . 7 0 3 8 1 0 5 6 7 6 6 6 , 7 5 ) .   E n d   p o i n t   2 :   ( 8 8 5 . 5 0 3 8 1 0 5 6 7 6 6 6 , 3 6 4 . 0 6 6 6 6 7 ) 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 6 9 8 . 7 0 3 8 1 0 5 6 7 6 6 6 1 < / b : _ x > < b : _ y > 7 5 < / b : _ y > < / b : P o i n t > < b : P o i n t > < b : _ x > 7 8 8 . 0 0 3 8 1 1 0 0 2 1 < / b : _ x > < b : _ y > 7 5 < / b : _ y > < / b : P o i n t > < b : P o i n t > < b : _ x > 7 9 0 . 0 0 3 8 1 1 0 0 2 1 < / b : _ x > < b : _ y > 7 7 < / b : _ y > < / b : P o i n t > < b : P o i n t > < b : _ x > 7 9 0 . 0 0 3 8 1 1 0 0 2 1 < / b : _ x > < b : _ y > 3 6 2 . 0 6 6 6 6 7 < / b : _ y > < / b : P o i n t > < b : P o i n t > < b : _ x > 7 9 2 . 0 0 3 8 1 1 0 0 2 1 < / b : _ x > < b : _ y > 3 6 4 . 0 6 6 6 6 7 < / b : _ y > < / b : P o i n t > < b : P o i n t > < b : _ x > 8 8 5 . 5 0 3 8 1 0 5 6 7 6 6 5 8 2 < / b : _ x > < b : _ y > 3 6 4 . 0 6 6 6 6 7 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 6 8 2 . 7 0 3 8 1 0 5 6 7 6 6 6 1 < / b : _ x > < b : _ y > 6 7 < / b : _ y > < / L a b e l L o c a t i o n > < L o c a t i o n   x m l n s : b = " h t t p : / / s c h e m a s . d a t a c o n t r a c t . o r g / 2 0 0 4 / 0 7 / S y s t e m . W i n d o w s " > < b : _ x > 6 8 2 . 7 0 3 8 1 0 5 6 7 6 6 6 1 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 8 8 5 . 5 0 3 8 1 0 5 6 7 6 6 5 8 2 < / b : _ x > < b : _ y > 3 5 6 . 0 6 6 6 6 7 < / b : _ y > < / L a b e l L o c a t i o n > < L o c a t i o n   x m l n s : b = " h t t p : / / s c h e m a s . d a t a c o n t r a c t . o r g / 2 0 0 4 / 0 7 / S y s t e m . W i n d o w s " > < b : _ x > 9 0 1 . 5 0 3 8 1 0 5 6 7 6 6 5 9 4 < / b : _ x > < b : _ y > 3 6 4 . 0 6 6 6 6 7 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 6 9 8 . 7 0 3 8 1 0 5 6 7 6 6 6 1 < / b : _ x > < b : _ y > 7 5 < / b : _ y > < / b : P o i n t > < b : P o i n t > < b : _ x > 7 8 8 . 0 0 3 8 1 1 0 0 2 1 < / b : _ x > < b : _ y > 7 5 < / b : _ y > < / b : P o i n t > < b : P o i n t > < b : _ x > 7 9 0 . 0 0 3 8 1 1 0 0 2 1 < / b : _ x > < b : _ y > 7 7 < / b : _ y > < / b : P o i n t > < b : P o i n t > < b : _ x > 7 9 0 . 0 0 3 8 1 1 0 0 2 1 < / b : _ x > < b : _ y > 3 6 2 . 0 6 6 6 6 7 < / b : _ y > < / b : P o i n t > < b : P o i n t > < b : _ x > 7 9 2 . 0 0 3 8 1 1 0 0 2 1 < / b : _ x > < b : _ y > 3 6 4 . 0 6 6 6 6 7 < / b : _ y > < / b : P o i n t > < b : P o i n t > < b : _ x > 8 8 5 . 5 0 3 8 1 0 5 6 7 6 6 5 8 2 < / b : _ x > < b : _ y > 3 6 4 . 0 6 6 6 6 7 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 d i m _ c u s t o m e r _ e 8 b 6 e 9 9 5 - 7 2 a a - 4 e 2 3 - 8 1 6 4 - 2 2 3 2 b 1 5 1 a 4 2 7 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 d i m _ p r o d u c t _ 7 7 1 7 e 3 8 e - f 5 1 8 - 4 5 9 7 - a c d 0 - 7 9 2 3 c 3 f d 6 e 0 0 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 d i m _ m a r k e t _ 5 8 c 9 1 8 f 4 - 4 a d 4 - 4 5 1 0 - 8 7 5 6 - b 0 3 9 2 0 b a 7 e 4 1 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 d i m _ d a t e _ f 3 b 7 9 1 5 8 - 8 c 1 d - 4 0 8 8 - a e d 6 - d b 9 b 0 a 5 2 1 a d 8 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 n s _ t a r g e t s _ 2 0 2 1 _ b 5 b d d 4 b 5 - a f e b - 4 e 0 a - 9 0 5 4 - 9 5 e 4 c c e 1 c a 2 5 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9 9 1 2 7 a 1 - e a 0 a - 4 2 4 c - b f 7 f - b a 7 2 d 4 8 7 2 1 f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 2 1   v s   2 0 < / M e a s u r e N a m e > < D i s p l a y N a m e > N e t S a l e s  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a 4 e 2 3 2 8 - e 6 e f - 4 c 2 5 - b 7 4 0 - 7 3 b f b 8 1 1 b 4 2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 2 1   v s   2 0 < / M e a s u r e N a m e > < D i s p l a y N a m e > N e t S a l e s  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 2 0 2 1   - T a r g e t < / M e a s u r e N a m e > < D i s p l a y N a m e > 2 0 2 1  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6 9 5 2 8 8 1 4 - d 3 0 9 - 4 b 8 2 - b 6 5 b - 6 e 6 c 0 b f e f d 3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 2 1   v s   2 0 < / M e a s u r e N a m e > < D i s p l a y N a m e > N e t S a l e s   2 1   v s   2 0 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7 7 1 7 e 3 8 e - f 5 1 8 - 4 5 9 7 - a c d 0 - 7 9 2 3 c 3 f d 6 e 0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f a 3 b 5 1 2 - 7 9 6 1 - 4 f 6 8 - a 1 4 d - 1 b 8 1 c 0 d e a 1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d d b 7 8 8 9 - 2 5 6 0 - 4 f 6 e - a 7 a 6 - 5 2 e b 4 2 b 4 3 e 1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  %   u p   N S < / M e a s u r e N a m e > < D i s p l a y N a m e > 2 1   v s   2 0   %   u p  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3 b 8 d 0 1 c - 4 7 6 2 - 4 a 2 b - b 8 3 e - 5 7 0 c 3 4 1 5 9 3 a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  %   u p   N S < / M e a s u r e N a m e > < D i s p l a y N a m e > 2 1   v s   2 0   %   u p  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5 c b 5 3 3 6 a - 7 9 f e - 4 7 0 1 - 8 c 2 6 - c 8 b 7 1 f e d d e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  %   u p   N S < / M e a s u r e N a m e > < D i s p l a y N a m e > 2 1   v s   2 0   %   u p  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4 0 3 f 7 c 8 - f e 5 6 - 4 a 2 c - 8 b 4 b - 5 b 1 8 c 7 9 b b c 1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  %   u p   N S < / M e a s u r e N a m e > < D i s p l a y N a m e > 2 1   v s   2 0   %   u p  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f 2 9 5 e 0 0 - e 9 e 3 - 4 d 3 4 - 9 3 a c - f b a 2 3 2 a a 6 a 7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  %   u p   N S < / M e a s u r e N a m e > < D i s p l a y N a m e > 2 1   v s   2 0   %   u p  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b e b a 9 4 d c - 0 7 e 2 - 4 e 3 6 - a 6 1 3 - c 0 0 d c 4 c d a 3 2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  %   u p   N S < / M e a s u r e N a m e > < D i s p l a y N a m e > 2 1   v s   2 0   %   u p  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7 9 c d 1 5 4 e - 8 b 2 5 - 4 d d 2 - b e c b - b 0 f e 0 2 5 f 6 7 3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 N e t S a l e s   2 1   v s   2 0 < / M e a s u r e N a m e > < D i s p l a y N a m e > N e t S a l e s   2 1   v s  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 - T a r g e t < / M e a s u r e N a m e > < D i s p l a y N a m e > 2 0 2 1   - T a r g e t 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 2 1   v s   2 0   %   u p   N S < / M e a s u r e N a m e > < D i s p l a y N a m e > 2 1   v s   2 0   %   u p   N S 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5 8 c 9 1 8 f 4 - 4 a d 4 - 4 5 1 0 - 8 7 5 6 - b 0 3 9 2 0 b a 7 e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 2 0 2 3 - 0 6 - 0 1 T 1 4 : 0 5 : 2 7 . 4 1 9 1 4 3 4 + 0 5 : 3 0 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e 8 b 6 e 9 9 5 - 7 2 a a - 4 e 2 3 - 8 1 6 4 - 2 2 3 2 b 1 5 1 a 4 2 7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23EF0D04-73CB-43E0-9DED-28960F77C2C2}">
  <ds:schemaRefs/>
</ds:datastoreItem>
</file>

<file path=customXml/itemProps10.xml><?xml version="1.0" encoding="utf-8"?>
<ds:datastoreItem xmlns:ds="http://schemas.openxmlformats.org/officeDocument/2006/customXml" ds:itemID="{0123721C-6FDD-43CE-9FC8-D067B897633F}">
  <ds:schemaRefs/>
</ds:datastoreItem>
</file>

<file path=customXml/itemProps11.xml><?xml version="1.0" encoding="utf-8"?>
<ds:datastoreItem xmlns:ds="http://schemas.openxmlformats.org/officeDocument/2006/customXml" ds:itemID="{EA161B95-2893-484B-8B67-62975D44168F}">
  <ds:schemaRefs/>
</ds:datastoreItem>
</file>

<file path=customXml/itemProps12.xml><?xml version="1.0" encoding="utf-8"?>
<ds:datastoreItem xmlns:ds="http://schemas.openxmlformats.org/officeDocument/2006/customXml" ds:itemID="{EF85F305-7EC0-4FFB-B729-34EDD4878BEF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52FA80B8-86D9-41EF-8C54-34D80EBA2873}">
  <ds:schemaRefs/>
</ds:datastoreItem>
</file>

<file path=customXml/itemProps14.xml><?xml version="1.0" encoding="utf-8"?>
<ds:datastoreItem xmlns:ds="http://schemas.openxmlformats.org/officeDocument/2006/customXml" ds:itemID="{6034D671-19C0-4A9E-85CF-E2410ACB6628}">
  <ds:schemaRefs/>
</ds:datastoreItem>
</file>

<file path=customXml/itemProps15.xml><?xml version="1.0" encoding="utf-8"?>
<ds:datastoreItem xmlns:ds="http://schemas.openxmlformats.org/officeDocument/2006/customXml" ds:itemID="{390F35D7-AC50-4B6F-8468-AFF26C334B07}">
  <ds:schemaRefs/>
</ds:datastoreItem>
</file>

<file path=customXml/itemProps16.xml><?xml version="1.0" encoding="utf-8"?>
<ds:datastoreItem xmlns:ds="http://schemas.openxmlformats.org/officeDocument/2006/customXml" ds:itemID="{712EE99C-9911-4C0C-AB0D-D7BE4CB725F4}">
  <ds:schemaRefs/>
</ds:datastoreItem>
</file>

<file path=customXml/itemProps17.xml><?xml version="1.0" encoding="utf-8"?>
<ds:datastoreItem xmlns:ds="http://schemas.openxmlformats.org/officeDocument/2006/customXml" ds:itemID="{C72B949F-A665-42C7-8CFE-ADC830C5730E}">
  <ds:schemaRefs/>
</ds:datastoreItem>
</file>

<file path=customXml/itemProps18.xml><?xml version="1.0" encoding="utf-8"?>
<ds:datastoreItem xmlns:ds="http://schemas.openxmlformats.org/officeDocument/2006/customXml" ds:itemID="{94B07644-E1B5-4278-A418-6418E6721A98}">
  <ds:schemaRefs/>
</ds:datastoreItem>
</file>

<file path=customXml/itemProps19.xml><?xml version="1.0" encoding="utf-8"?>
<ds:datastoreItem xmlns:ds="http://schemas.openxmlformats.org/officeDocument/2006/customXml" ds:itemID="{98808FCF-9162-4DF1-A503-DC8536F950BE}">
  <ds:schemaRefs/>
</ds:datastoreItem>
</file>

<file path=customXml/itemProps2.xml><?xml version="1.0" encoding="utf-8"?>
<ds:datastoreItem xmlns:ds="http://schemas.openxmlformats.org/officeDocument/2006/customXml" ds:itemID="{102115D4-CAA8-4D72-B35A-927FCAA342CA}">
  <ds:schemaRefs/>
</ds:datastoreItem>
</file>

<file path=customXml/itemProps20.xml><?xml version="1.0" encoding="utf-8"?>
<ds:datastoreItem xmlns:ds="http://schemas.openxmlformats.org/officeDocument/2006/customXml" ds:itemID="{686A2DBB-EAF9-4EAF-B7D6-11F05DC82DC3}">
  <ds:schemaRefs/>
</ds:datastoreItem>
</file>

<file path=customXml/itemProps21.xml><?xml version="1.0" encoding="utf-8"?>
<ds:datastoreItem xmlns:ds="http://schemas.openxmlformats.org/officeDocument/2006/customXml" ds:itemID="{1CA39B6E-1845-44F2-BEF3-3D98B8C7A26B}">
  <ds:schemaRefs/>
</ds:datastoreItem>
</file>

<file path=customXml/itemProps22.xml><?xml version="1.0" encoding="utf-8"?>
<ds:datastoreItem xmlns:ds="http://schemas.openxmlformats.org/officeDocument/2006/customXml" ds:itemID="{3AE0D57D-B9AA-4A1C-B3C3-C98E08219E88}">
  <ds:schemaRefs/>
</ds:datastoreItem>
</file>

<file path=customXml/itemProps23.xml><?xml version="1.0" encoding="utf-8"?>
<ds:datastoreItem xmlns:ds="http://schemas.openxmlformats.org/officeDocument/2006/customXml" ds:itemID="{AFFA4466-FECD-43A7-A601-6E0345B2C076}">
  <ds:schemaRefs/>
</ds:datastoreItem>
</file>

<file path=customXml/itemProps24.xml><?xml version="1.0" encoding="utf-8"?>
<ds:datastoreItem xmlns:ds="http://schemas.openxmlformats.org/officeDocument/2006/customXml" ds:itemID="{20BFE7B4-C5E4-4D52-B7B9-362A070BE8F0}">
  <ds:schemaRefs/>
</ds:datastoreItem>
</file>

<file path=customXml/itemProps25.xml><?xml version="1.0" encoding="utf-8"?>
<ds:datastoreItem xmlns:ds="http://schemas.openxmlformats.org/officeDocument/2006/customXml" ds:itemID="{F49066E1-06AD-49E5-9B4E-559CD90E6769}">
  <ds:schemaRefs/>
</ds:datastoreItem>
</file>

<file path=customXml/itemProps26.xml><?xml version="1.0" encoding="utf-8"?>
<ds:datastoreItem xmlns:ds="http://schemas.openxmlformats.org/officeDocument/2006/customXml" ds:itemID="{2FC8702B-A535-4ACC-AF85-F83BC68191FF}">
  <ds:schemaRefs/>
</ds:datastoreItem>
</file>

<file path=customXml/itemProps27.xml><?xml version="1.0" encoding="utf-8"?>
<ds:datastoreItem xmlns:ds="http://schemas.openxmlformats.org/officeDocument/2006/customXml" ds:itemID="{5662D082-8753-4655-BFE1-1B5A3FDBFF7A}">
  <ds:schemaRefs/>
</ds:datastoreItem>
</file>

<file path=customXml/itemProps28.xml><?xml version="1.0" encoding="utf-8"?>
<ds:datastoreItem xmlns:ds="http://schemas.openxmlformats.org/officeDocument/2006/customXml" ds:itemID="{8D1225CA-C7AE-46E9-B450-46B815168E63}">
  <ds:schemaRefs/>
</ds:datastoreItem>
</file>

<file path=customXml/itemProps29.xml><?xml version="1.0" encoding="utf-8"?>
<ds:datastoreItem xmlns:ds="http://schemas.openxmlformats.org/officeDocument/2006/customXml" ds:itemID="{C4222D89-E581-42EF-9ACD-04811F86CE2D}">
  <ds:schemaRefs/>
</ds:datastoreItem>
</file>

<file path=customXml/itemProps3.xml><?xml version="1.0" encoding="utf-8"?>
<ds:datastoreItem xmlns:ds="http://schemas.openxmlformats.org/officeDocument/2006/customXml" ds:itemID="{D32CE7BE-4FAC-4EF5-ABE4-9127B1C27EDA}">
  <ds:schemaRefs/>
</ds:datastoreItem>
</file>

<file path=customXml/itemProps30.xml><?xml version="1.0" encoding="utf-8"?>
<ds:datastoreItem xmlns:ds="http://schemas.openxmlformats.org/officeDocument/2006/customXml" ds:itemID="{855BCFC0-9ACE-4F21-8912-D593A7733616}">
  <ds:schemaRefs/>
</ds:datastoreItem>
</file>

<file path=customXml/itemProps31.xml><?xml version="1.0" encoding="utf-8"?>
<ds:datastoreItem xmlns:ds="http://schemas.openxmlformats.org/officeDocument/2006/customXml" ds:itemID="{058E5ABD-A119-4AAD-81B9-6FFB0A08723F}">
  <ds:schemaRefs/>
</ds:datastoreItem>
</file>

<file path=customXml/itemProps32.xml><?xml version="1.0" encoding="utf-8"?>
<ds:datastoreItem xmlns:ds="http://schemas.openxmlformats.org/officeDocument/2006/customXml" ds:itemID="{959FBF91-544C-4693-9757-17EE79108C27}">
  <ds:schemaRefs/>
</ds:datastoreItem>
</file>

<file path=customXml/itemProps4.xml><?xml version="1.0" encoding="utf-8"?>
<ds:datastoreItem xmlns:ds="http://schemas.openxmlformats.org/officeDocument/2006/customXml" ds:itemID="{69EEFA08-8448-4117-AEE1-DD4FCDA498FA}">
  <ds:schemaRefs/>
</ds:datastoreItem>
</file>

<file path=customXml/itemProps5.xml><?xml version="1.0" encoding="utf-8"?>
<ds:datastoreItem xmlns:ds="http://schemas.openxmlformats.org/officeDocument/2006/customXml" ds:itemID="{470279CF-1F00-46FC-AB75-49D29BB42ADE}">
  <ds:schemaRefs/>
</ds:datastoreItem>
</file>

<file path=customXml/itemProps6.xml><?xml version="1.0" encoding="utf-8"?>
<ds:datastoreItem xmlns:ds="http://schemas.openxmlformats.org/officeDocument/2006/customXml" ds:itemID="{F0B6D582-9637-43D5-A9A5-ECA2B4DCF843}">
  <ds:schemaRefs/>
</ds:datastoreItem>
</file>

<file path=customXml/itemProps7.xml><?xml version="1.0" encoding="utf-8"?>
<ds:datastoreItem xmlns:ds="http://schemas.openxmlformats.org/officeDocument/2006/customXml" ds:itemID="{B31C846D-C315-4732-AC9A-C4F02E49EE00}">
  <ds:schemaRefs/>
</ds:datastoreItem>
</file>

<file path=customXml/itemProps8.xml><?xml version="1.0" encoding="utf-8"?>
<ds:datastoreItem xmlns:ds="http://schemas.openxmlformats.org/officeDocument/2006/customXml" ds:itemID="{7AACFC6A-4565-4E5C-A884-1413B7E0F7C8}">
  <ds:schemaRefs/>
</ds:datastoreItem>
</file>

<file path=customXml/itemProps9.xml><?xml version="1.0" encoding="utf-8"?>
<ds:datastoreItem xmlns:ds="http://schemas.openxmlformats.org/officeDocument/2006/customXml" ds:itemID="{89D4ED30-9EAC-495E-8AA6-4006AC9F47E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NS Report</vt:lpstr>
      <vt:lpstr>Market Performance vs Target</vt:lpstr>
      <vt:lpstr>Top 10 products based on NS</vt:lpstr>
      <vt:lpstr>Division Level Report</vt:lpstr>
      <vt:lpstr>Top 5 Bottom 5 products by  Qty</vt:lpstr>
      <vt:lpstr>Top 5 market by NS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SHANKHANEEL</dc:creator>
  <cp:lastModifiedBy>SHANKHANEEL</cp:lastModifiedBy>
  <cp:lastPrinted>2023-06-01T08:30:01Z</cp:lastPrinted>
  <dcterms:created xsi:type="dcterms:W3CDTF">2023-05-31T06:40:24Z</dcterms:created>
  <dcterms:modified xsi:type="dcterms:W3CDTF">2023-06-01T08:35:28Z</dcterms:modified>
</cp:coreProperties>
</file>